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kondris\Documents\GitHub\HighMagFlows_EPA_Project\Tables\"/>
    </mc:Choice>
  </mc:AlternateContent>
  <xr:revisionPtr revIDLastSave="0" documentId="13_ncr:1_{FA48E2FE-F2AB-45D4-8934-FBA01DA6B570}" xr6:coauthVersionLast="47" xr6:coauthVersionMax="47" xr10:uidLastSave="{00000000-0000-0000-0000-000000000000}"/>
  <bookViews>
    <workbookView xWindow="4890" yWindow="0" windowWidth="20850" windowHeight="138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  <c r="B12" i="1"/>
</calcChain>
</file>

<file path=xl/sharedStrings.xml><?xml version="1.0" encoding="utf-8"?>
<sst xmlns="http://schemas.openxmlformats.org/spreadsheetml/2006/main" count="25" uniqueCount="25">
  <si>
    <t>events_total</t>
  </si>
  <si>
    <t>hmf_total</t>
  </si>
  <si>
    <t>dur_max</t>
  </si>
  <si>
    <t>n1</t>
  </si>
  <si>
    <t>n2</t>
  </si>
  <si>
    <t>events_range1</t>
  </si>
  <si>
    <t>events_perc1</t>
  </si>
  <si>
    <t>hmf_range1</t>
  </si>
  <si>
    <t>hmf_perc1</t>
  </si>
  <si>
    <t>n3</t>
  </si>
  <si>
    <t>n4</t>
  </si>
  <si>
    <t>events_range2</t>
  </si>
  <si>
    <t>events_perc2</t>
  </si>
  <si>
    <t>hmf_range2</t>
  </si>
  <si>
    <t>hmf_perc2</t>
  </si>
  <si>
    <t>High Plains aquifer</t>
  </si>
  <si>
    <t>Mississippi River Valley alluvial aquifer</t>
  </si>
  <si>
    <t>Central Valley aquifer system</t>
  </si>
  <si>
    <t>Basin and Range basin-fill aquifers</t>
  </si>
  <si>
    <t>Floridan aquifer system</t>
  </si>
  <si>
    <t>Snake River Plain basaltic-rock aquifers</t>
  </si>
  <si>
    <t>Coastal lowlands aquifer system</t>
  </si>
  <si>
    <t>California Coastal Basin aquifers</t>
  </si>
  <si>
    <t>Pacific Northwest basin-fill aquifers</t>
  </si>
  <si>
    <t>Northern Atlantic Coastal Plain aquifer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</si>
</sst>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tabSelected="1" topLeftCell="B1" workbookViewId="0">
      <selection activeCell="Q5" sqref="Q5"/>
    </sheetView>
  </sheetViews>
  <sheetFormatPr defaultRowHeight="15" x14ac:dyDescent="0.25"/>
  <cols>
    <col min="1" max="1" width="42.85546875" bestFit="1" customWidth="1"/>
  </cols>
  <sheetData>
    <row r="1" spans="1:17" x14ac:dyDescent="0.25">
      <c r="B1" s="1" t="s">
        <v>0</v>
      </c>
      <c r="C1" s="1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5">
      <c r="A2" s="1" t="s">
        <v>15</v>
      </c>
      <c r="B2">
        <v>1910</v>
      </c>
      <c r="C2" s="2">
        <f>B2/$B$12</f>
        <v>0.1313707957906321</v>
      </c>
      <c r="D2">
        <v>52.472815506877019</v>
      </c>
      <c r="E2">
        <v>114</v>
      </c>
      <c r="F2">
        <v>1</v>
      </c>
      <c r="G2">
        <v>4</v>
      </c>
      <c r="H2">
        <v>1265</v>
      </c>
      <c r="I2">
        <v>66</v>
      </c>
      <c r="J2">
        <v>4.3438804475533894</v>
      </c>
      <c r="K2">
        <v>8</v>
      </c>
      <c r="L2">
        <v>21</v>
      </c>
      <c r="M2">
        <v>114</v>
      </c>
      <c r="N2">
        <v>96</v>
      </c>
      <c r="O2">
        <v>5</v>
      </c>
      <c r="P2">
        <v>26.56800314681038</v>
      </c>
      <c r="Q2">
        <v>51</v>
      </c>
    </row>
    <row r="3" spans="1:17" x14ac:dyDescent="0.25">
      <c r="A3" s="1" t="s">
        <v>16</v>
      </c>
      <c r="B3">
        <v>1152</v>
      </c>
      <c r="C3" s="2">
        <f t="shared" ref="C3:C11" si="0">B3/$B$12</f>
        <v>7.9235160602517368E-2</v>
      </c>
      <c r="D3">
        <v>85.815110122846804</v>
      </c>
      <c r="E3">
        <v>111</v>
      </c>
      <c r="F3">
        <v>1</v>
      </c>
      <c r="G3">
        <v>4</v>
      </c>
      <c r="H3">
        <v>798</v>
      </c>
      <c r="I3">
        <v>69</v>
      </c>
      <c r="J3">
        <v>9.9691788138903377</v>
      </c>
      <c r="K3">
        <v>12</v>
      </c>
      <c r="L3">
        <v>21</v>
      </c>
      <c r="M3">
        <v>111</v>
      </c>
      <c r="N3">
        <v>65</v>
      </c>
      <c r="O3">
        <v>6</v>
      </c>
      <c r="P3">
        <v>54.458939174218273</v>
      </c>
      <c r="Q3">
        <v>63</v>
      </c>
    </row>
    <row r="4" spans="1:17" x14ac:dyDescent="0.25">
      <c r="A4" s="1" t="s">
        <v>17</v>
      </c>
      <c r="B4">
        <v>81</v>
      </c>
      <c r="C4" s="2">
        <f t="shared" si="0"/>
        <v>5.5712222298645022E-3</v>
      </c>
      <c r="D4">
        <v>75.227060238232923</v>
      </c>
      <c r="E4">
        <v>177</v>
      </c>
      <c r="F4">
        <v>1</v>
      </c>
      <c r="G4">
        <v>4</v>
      </c>
      <c r="H4">
        <v>19</v>
      </c>
      <c r="I4">
        <v>23</v>
      </c>
      <c r="J4">
        <v>0.290163859784064</v>
      </c>
      <c r="K4">
        <v>0</v>
      </c>
      <c r="L4">
        <v>21</v>
      </c>
      <c r="M4">
        <v>177</v>
      </c>
      <c r="N4">
        <v>32</v>
      </c>
      <c r="O4">
        <v>40</v>
      </c>
      <c r="P4">
        <v>67.396795202491788</v>
      </c>
      <c r="Q4">
        <v>90</v>
      </c>
    </row>
    <row r="5" spans="1:17" x14ac:dyDescent="0.25">
      <c r="A5" s="1" t="s">
        <v>18</v>
      </c>
      <c r="B5">
        <v>1061</v>
      </c>
      <c r="C5" s="2">
        <f t="shared" si="0"/>
        <v>7.2976133159089351E-2</v>
      </c>
      <c r="D5">
        <v>37.646731715087292</v>
      </c>
      <c r="E5">
        <v>528</v>
      </c>
      <c r="F5">
        <v>1</v>
      </c>
      <c r="G5">
        <v>4</v>
      </c>
      <c r="H5">
        <v>754</v>
      </c>
      <c r="I5">
        <v>71</v>
      </c>
      <c r="J5">
        <v>1.7171427724173589</v>
      </c>
      <c r="K5">
        <v>5</v>
      </c>
      <c r="L5">
        <v>21</v>
      </c>
      <c r="M5">
        <v>528</v>
      </c>
      <c r="N5">
        <v>89</v>
      </c>
      <c r="O5">
        <v>8</v>
      </c>
      <c r="P5">
        <v>32.482788699066838</v>
      </c>
      <c r="Q5">
        <v>86</v>
      </c>
    </row>
    <row r="6" spans="1:17" x14ac:dyDescent="0.25">
      <c r="A6" s="1" t="s">
        <v>19</v>
      </c>
      <c r="B6">
        <v>577</v>
      </c>
      <c r="C6" s="2">
        <f t="shared" si="0"/>
        <v>3.9686360822615036E-2</v>
      </c>
      <c r="D6">
        <v>111.15850801560561</v>
      </c>
      <c r="E6">
        <v>133</v>
      </c>
      <c r="F6">
        <v>1</v>
      </c>
      <c r="G6">
        <v>4</v>
      </c>
      <c r="H6">
        <v>270</v>
      </c>
      <c r="I6">
        <v>47</v>
      </c>
      <c r="J6">
        <v>2.2144836036214879</v>
      </c>
      <c r="K6">
        <v>2</v>
      </c>
      <c r="L6">
        <v>21</v>
      </c>
      <c r="M6">
        <v>133</v>
      </c>
      <c r="N6">
        <v>53</v>
      </c>
      <c r="O6">
        <v>9</v>
      </c>
      <c r="P6">
        <v>58.644638971062619</v>
      </c>
      <c r="Q6">
        <v>53</v>
      </c>
    </row>
    <row r="7" spans="1:17" x14ac:dyDescent="0.25">
      <c r="A7" s="1" t="s">
        <v>20</v>
      </c>
      <c r="B7">
        <v>48</v>
      </c>
      <c r="C7" s="2">
        <f t="shared" si="0"/>
        <v>3.3014650251048903E-3</v>
      </c>
      <c r="D7">
        <v>36.029543713213997</v>
      </c>
      <c r="E7">
        <v>189</v>
      </c>
      <c r="F7">
        <v>1</v>
      </c>
      <c r="G7">
        <v>4</v>
      </c>
      <c r="H7">
        <v>20</v>
      </c>
      <c r="I7">
        <v>42</v>
      </c>
      <c r="J7">
        <v>0.41562425379523948</v>
      </c>
      <c r="K7">
        <v>1</v>
      </c>
      <c r="L7">
        <v>21</v>
      </c>
      <c r="M7">
        <v>189</v>
      </c>
      <c r="N7">
        <v>14</v>
      </c>
      <c r="O7">
        <v>29</v>
      </c>
      <c r="P7">
        <v>33.946162306813363</v>
      </c>
      <c r="Q7">
        <v>94</v>
      </c>
    </row>
    <row r="8" spans="1:17" x14ac:dyDescent="0.25">
      <c r="A8" s="1" t="s">
        <v>21</v>
      </c>
      <c r="B8">
        <v>3217</v>
      </c>
      <c r="C8" s="2">
        <f t="shared" si="0"/>
        <v>0.221266937203384</v>
      </c>
      <c r="D8">
        <v>553.00192512121453</v>
      </c>
      <c r="E8">
        <v>112</v>
      </c>
      <c r="F8">
        <v>1</v>
      </c>
      <c r="G8">
        <v>4</v>
      </c>
      <c r="H8">
        <v>1678</v>
      </c>
      <c r="I8">
        <v>52</v>
      </c>
      <c r="J8">
        <v>26.316159755149371</v>
      </c>
      <c r="K8">
        <v>5</v>
      </c>
      <c r="L8">
        <v>21</v>
      </c>
      <c r="M8">
        <v>112</v>
      </c>
      <c r="N8">
        <v>156</v>
      </c>
      <c r="O8">
        <v>5</v>
      </c>
      <c r="P8">
        <v>197.05767562380959</v>
      </c>
      <c r="Q8">
        <v>36</v>
      </c>
    </row>
    <row r="9" spans="1:17" x14ac:dyDescent="0.25">
      <c r="A9" s="1" t="s">
        <v>22</v>
      </c>
      <c r="B9">
        <v>2002</v>
      </c>
      <c r="C9" s="2">
        <f t="shared" si="0"/>
        <v>0.13769860375541645</v>
      </c>
      <c r="D9">
        <v>194.7380130279484</v>
      </c>
      <c r="E9">
        <v>162</v>
      </c>
      <c r="F9">
        <v>1</v>
      </c>
      <c r="G9">
        <v>4</v>
      </c>
      <c r="H9">
        <v>1371</v>
      </c>
      <c r="I9">
        <v>68</v>
      </c>
      <c r="J9">
        <v>19.512360505313271</v>
      </c>
      <c r="K9">
        <v>10</v>
      </c>
      <c r="L9">
        <v>21</v>
      </c>
      <c r="M9">
        <v>162</v>
      </c>
      <c r="N9">
        <v>126</v>
      </c>
      <c r="O9">
        <v>6</v>
      </c>
      <c r="P9">
        <v>77.961149464693747</v>
      </c>
      <c r="Q9">
        <v>40</v>
      </c>
    </row>
    <row r="10" spans="1:17" x14ac:dyDescent="0.25">
      <c r="A10" s="1" t="s">
        <v>23</v>
      </c>
      <c r="B10">
        <v>896</v>
      </c>
      <c r="C10" s="2">
        <f t="shared" si="0"/>
        <v>6.1627347135291284E-2</v>
      </c>
      <c r="D10">
        <v>175.51589726620679</v>
      </c>
      <c r="E10">
        <v>61</v>
      </c>
      <c r="F10">
        <v>1</v>
      </c>
      <c r="G10">
        <v>4</v>
      </c>
      <c r="H10">
        <v>613</v>
      </c>
      <c r="I10">
        <v>68</v>
      </c>
      <c r="J10">
        <v>21.120802758046871</v>
      </c>
      <c r="K10">
        <v>12</v>
      </c>
      <c r="L10">
        <v>21</v>
      </c>
      <c r="M10">
        <v>61</v>
      </c>
      <c r="N10">
        <v>26</v>
      </c>
      <c r="O10">
        <v>3</v>
      </c>
      <c r="P10">
        <v>61.703043976617799</v>
      </c>
      <c r="Q10">
        <v>35</v>
      </c>
    </row>
    <row r="11" spans="1:17" x14ac:dyDescent="0.25">
      <c r="A11" s="1" t="s">
        <v>24</v>
      </c>
      <c r="B11">
        <v>3595</v>
      </c>
      <c r="C11" s="2">
        <f t="shared" si="0"/>
        <v>0.24726597427608502</v>
      </c>
      <c r="D11">
        <v>377.91004219925532</v>
      </c>
      <c r="E11">
        <v>90</v>
      </c>
      <c r="F11">
        <v>1</v>
      </c>
      <c r="G11">
        <v>4</v>
      </c>
      <c r="H11">
        <v>2353</v>
      </c>
      <c r="I11">
        <v>65</v>
      </c>
      <c r="J11">
        <v>48.716527884976188</v>
      </c>
      <c r="K11">
        <v>13</v>
      </c>
      <c r="L11">
        <v>21</v>
      </c>
      <c r="M11">
        <v>90</v>
      </c>
      <c r="N11">
        <v>82</v>
      </c>
      <c r="O11">
        <v>2</v>
      </c>
      <c r="P11">
        <v>81.509208112155193</v>
      </c>
      <c r="Q11">
        <v>22</v>
      </c>
    </row>
    <row r="12" spans="1:17" x14ac:dyDescent="0.25">
      <c r="B12">
        <f>SUM(B2:B11)</f>
        <v>14539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Kirsten Ondris</cp:lastModifiedBy>
  <dcterms:created xsi:type="dcterms:W3CDTF">2024-08-12T21:03:46Z</dcterms:created>
  <dcterms:modified xsi:type="dcterms:W3CDTF">2024-08-23T00:45:20Z</dcterms:modified>
</cp:coreProperties>
</file>