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kuratkar/Documents/CMPE-202/Gopi/Final Team Project/Final_Pro/team-project-the-team/images/"/>
    </mc:Choice>
  </mc:AlternateContent>
  <xr:revisionPtr revIDLastSave="0" documentId="8_{5589F016-35C6-D948-B877-8804DE4D7818}" xr6:coauthVersionLast="47" xr6:coauthVersionMax="47" xr10:uidLastSave="{00000000-0000-0000-0000-000000000000}"/>
  <bookViews>
    <workbookView xWindow="0" yWindow="500" windowWidth="28800" windowHeight="17500" activeTab="8" xr2:uid="{8C773B9E-BD53-43CB-84BB-3CF252ABF540}"/>
  </bookViews>
  <sheets>
    <sheet name="sprint 1" sheetId="2" r:id="rId1"/>
    <sheet name="sprint 2" sheetId="4" r:id="rId2"/>
    <sheet name="sprint3" sheetId="3" r:id="rId3"/>
    <sheet name="sprint4" sheetId="5" r:id="rId4"/>
    <sheet name="sprint5" sheetId="6" r:id="rId5"/>
    <sheet name="sprint6" sheetId="7" r:id="rId6"/>
    <sheet name="sprint7" sheetId="8" r:id="rId7"/>
    <sheet name="sprint8" sheetId="9" r:id="rId8"/>
    <sheet name="sprint9" sheetId="11" r:id="rId9"/>
    <sheet name="Retrospectiv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9" l="1"/>
  <c r="F9" i="2"/>
  <c r="G9" i="11"/>
  <c r="H9" i="11"/>
  <c r="I9" i="11"/>
  <c r="J9" i="11"/>
  <c r="K9" i="11"/>
  <c r="F9" i="11"/>
  <c r="H9" i="9"/>
  <c r="I9" i="9"/>
  <c r="J9" i="9"/>
  <c r="K9" i="9"/>
  <c r="F9" i="9"/>
  <c r="G9" i="8"/>
  <c r="H9" i="8"/>
  <c r="I9" i="8"/>
  <c r="J9" i="8"/>
  <c r="K9" i="8"/>
  <c r="F9" i="8"/>
  <c r="G9" i="7"/>
  <c r="H9" i="7"/>
  <c r="I9" i="7"/>
  <c r="J9" i="7"/>
  <c r="K9" i="7"/>
  <c r="F9" i="7"/>
  <c r="G9" i="6"/>
  <c r="H9" i="6"/>
  <c r="I9" i="6"/>
  <c r="J9" i="6"/>
  <c r="K9" i="6"/>
  <c r="F9" i="6"/>
  <c r="F9" i="5"/>
  <c r="G9" i="5"/>
  <c r="H9" i="5"/>
  <c r="I9" i="5"/>
  <c r="J9" i="5"/>
  <c r="K9" i="5"/>
  <c r="G9" i="3"/>
  <c r="H9" i="3"/>
  <c r="I9" i="3"/>
  <c r="J9" i="3"/>
  <c r="K9" i="3"/>
  <c r="F9" i="3"/>
  <c r="I9" i="2"/>
  <c r="H9" i="2"/>
  <c r="G9" i="2"/>
</calcChain>
</file>

<file path=xl/sharedStrings.xml><?xml version="1.0" encoding="utf-8"?>
<sst xmlns="http://schemas.openxmlformats.org/spreadsheetml/2006/main" count="387" uniqueCount="114">
  <si>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</si>
  <si>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</si>
  <si>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</si>
  <si>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</si>
  <si>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</si>
  <si>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</si>
  <si>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</si>
  <si>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</si>
  <si>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</si>
  <si>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</si>
  <si>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</si>
  <si>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Architecture Diagram</t>
  </si>
  <si>
    <t>Total</t>
  </si>
  <si>
    <t>Team:</t>
  </si>
  <si>
    <t>7 hours / Week</t>
  </si>
  <si>
    <t>Total Available Hours During Sprint:</t>
  </si>
  <si>
    <t xml:space="preserve">Akash Kuratkar </t>
  </si>
  <si>
    <t>Sherin Thlakulathil Elias</t>
  </si>
  <si>
    <t>Veena Mamidi</t>
  </si>
  <si>
    <t>Sai Sravani Chalasani</t>
  </si>
  <si>
    <t>initial code base setup</t>
  </si>
  <si>
    <t>jenkin setup</t>
  </si>
  <si>
    <t>MYSQL setup on aws</t>
  </si>
  <si>
    <t>sai sravani chalasani</t>
  </si>
  <si>
    <t>Login-ui</t>
  </si>
  <si>
    <t xml:space="preserve">    setup frontend code and Api</t>
  </si>
  <si>
    <t>user Web Services</t>
  </si>
  <si>
    <t>Search Flights- UI</t>
  </si>
  <si>
    <t>Booking - Backend</t>
  </si>
  <si>
    <t>signup backend</t>
  </si>
  <si>
    <t>SignUp Web Services</t>
  </si>
  <si>
    <t xml:space="preserve">	SignUp Page UI</t>
  </si>
  <si>
    <t xml:space="preserve">        Requirements and setup</t>
  </si>
  <si>
    <t xml:space="preserve">		Flight Web Services</t>
  </si>
  <si>
    <t>Transaction-Payment Web Services</t>
  </si>
  <si>
    <t>Edit Flight(Employee)</t>
  </si>
  <si>
    <t>Add Flight Module Employee</t>
  </si>
  <si>
    <t>Booking History</t>
  </si>
  <si>
    <t>UI Design</t>
  </si>
  <si>
    <t xml:space="preserve">	DashBoard - Backend</t>
  </si>
  <si>
    <t xml:space="preserve">	Profile - Brainstorming the components</t>
  </si>
  <si>
    <t>Login - Backend</t>
  </si>
  <si>
    <t>Profile - UI</t>
  </si>
  <si>
    <t xml:space="preserve">Passenger/Payment Details - UI	</t>
  </si>
  <si>
    <t xml:space="preserve">DashBoard - UI	</t>
  </si>
  <si>
    <t>Mileage Rewards Account - UI</t>
  </si>
  <si>
    <t xml:space="preserve">Signup - Backend	</t>
  </si>
  <si>
    <t xml:space="preserve">Add Passenger Module	</t>
  </si>
  <si>
    <t xml:space="preserve">SignUp Web Services	</t>
  </si>
  <si>
    <t xml:space="preserve">Add passenger, payment and booking workflow	</t>
  </si>
  <si>
    <t xml:space="preserve">Mileage Rewards Account - Backend	</t>
  </si>
  <si>
    <t xml:space="preserve">Signup - ui	</t>
  </si>
  <si>
    <t>Employer Add Flight and Edit Flight</t>
  </si>
  <si>
    <t xml:space="preserve">	Booking -Edit and Cancel functionality</t>
  </si>
  <si>
    <t>CanCel Booking</t>
  </si>
  <si>
    <t>Add Payment</t>
  </si>
  <si>
    <t xml:space="preserve">Add/Edit Flight Validation	</t>
  </si>
  <si>
    <t xml:space="preserve">Header Ui Development	</t>
  </si>
  <si>
    <t>development frontend and api</t>
  </si>
  <si>
    <t>No.</t>
  </si>
  <si>
    <t>Agenda</t>
  </si>
  <si>
    <t>What Went Well</t>
  </si>
  <si>
    <t>What didnt go well</t>
  </si>
  <si>
    <t>Remaining questions</t>
  </si>
  <si>
    <t>Agreeing on tech stack</t>
  </si>
  <si>
    <t>Took longer time learning technologies and frameworks.</t>
  </si>
  <si>
    <t>Tech Stack</t>
  </si>
  <si>
    <t>Understanding scope and requriements.</t>
  </si>
  <si>
    <t>Came up with a design quickly</t>
  </si>
  <si>
    <t>Ambiguity in requirements</t>
  </si>
  <si>
    <t>Sprint 2</t>
  </si>
  <si>
    <t>Sprint1</t>
  </si>
  <si>
    <t>Sprint 3</t>
  </si>
  <si>
    <t>Sprint 4</t>
  </si>
  <si>
    <t>Sprint 5</t>
  </si>
  <si>
    <t>Sprint 6</t>
  </si>
  <si>
    <t>Sprint 7</t>
  </si>
  <si>
    <t>Team Collaboration &amp; Contribution</t>
  </si>
  <si>
    <t>Interaction and communication was easy.</t>
  </si>
  <si>
    <t>Sometime  we spent more time in meetings.</t>
  </si>
  <si>
    <t>Work Delivery</t>
  </si>
  <si>
    <t>Equal efforts were found</t>
  </si>
  <si>
    <t>Delivery was late</t>
  </si>
  <si>
    <t>Productivty</t>
  </si>
  <si>
    <t xml:space="preserve">We were able to speed up the time it took us to buid user interaction </t>
  </si>
  <si>
    <t xml:space="preserve">integrating work was difficult </t>
  </si>
  <si>
    <t>Learning Curve</t>
  </si>
  <si>
    <t>Pairing between new enigneers and core experience team members went really wel. Got to learn a lot.</t>
  </si>
  <si>
    <t>Had to spent more time to let other undertand the working of module.</t>
  </si>
  <si>
    <t>Time Manangemenet</t>
  </si>
  <si>
    <t>Time Management</t>
  </si>
  <si>
    <t>We were spending more time on learning frameworks</t>
  </si>
  <si>
    <t>Willingness to work on new stack</t>
  </si>
  <si>
    <t>Meetings.</t>
  </si>
  <si>
    <t>Mid-sprint meetings</t>
  </si>
  <si>
    <t>Good pair programming despite remote work</t>
  </si>
  <si>
    <t>Good Collaboration</t>
  </si>
  <si>
    <t>Improved delivery frequency</t>
  </si>
  <si>
    <t>Manage to sort quickly</t>
  </si>
  <si>
    <t>Testing gave us valuable  insights</t>
  </si>
  <si>
    <t>On time standups</t>
  </si>
  <si>
    <t>Improved collaboration</t>
  </si>
  <si>
    <t>Speedup in delivery</t>
  </si>
  <si>
    <t>Taking up more than planned work</t>
  </si>
  <si>
    <t>Improved Quality work</t>
  </si>
  <si>
    <t>Brainstorming took lot of time</t>
  </si>
  <si>
    <t>Training and development took more than expected</t>
  </si>
  <si>
    <t>Lack of  AWS deployment</t>
  </si>
  <si>
    <t>Validation of work</t>
  </si>
  <si>
    <t>Broken pipes between components</t>
  </si>
  <si>
    <t>Stories Failover</t>
  </si>
  <si>
    <t>Underestimating Task</t>
  </si>
  <si>
    <t>Testing overhead</t>
  </si>
  <si>
    <t>Time required to deploy on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</si>
</sst>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0"/>
      <name val="Arial"/>
      <family val="2"/>
    </font>
    <font>
      <b/>
      <i/>
      <u/>
      <sz val="9"/>
      <color rgb="FFFFFFFF"/>
      <name val="Arial"/>
      <family val="2"/>
    </font>
    <font>
      <sz val="10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63D297"/>
        <bgColor rgb="FF63D29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Font="1" applyAlignment="1"/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3" fillId="0" borderId="0" xfId="0" applyNumberFormat="1" applyFont="1"/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9" xfId="0" applyFont="1" applyBorder="1"/>
    <xf numFmtId="0" fontId="1" fillId="2" borderId="2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1</xdr:col>
      <xdr:colOff>1879600</xdr:colOff>
      <xdr:row>33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90ACE7-E2D7-4C47-8281-D53EBE614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51300"/>
          <a:ext cx="4584700" cy="2755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548409</xdr:colOff>
      <xdr:row>19</xdr:row>
      <xdr:rowOff>57728</xdr:rowOff>
    </xdr:from>
    <xdr:to>
      <xdr:col>2</xdr:col>
      <xdr:colOff>800677</xdr:colOff>
      <xdr:row>39</xdr:row>
      <xdr:rowOff>64656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A0F195-478C-6042-9FD4-F47DDA713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409" y="5325342"/>
          <a:ext cx="5346700" cy="375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2</xdr:col>
      <xdr:colOff>1155700</xdr:colOff>
      <xdr:row>37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846EF8-2E86-654C-9576-5BDD8CD53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81600"/>
          <a:ext cx="5753100" cy="3314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19</xdr:row>
      <xdr:rowOff>165100</xdr:rowOff>
    </xdr:from>
    <xdr:to>
      <xdr:col>2</xdr:col>
      <xdr:colOff>88900</xdr:colOff>
      <xdr:row>34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452243-813A-F34D-8BC3-5306D2D1C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4775200"/>
          <a:ext cx="4597400" cy="2768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20</xdr:row>
      <xdr:rowOff>101600</xdr:rowOff>
    </xdr:from>
    <xdr:to>
      <xdr:col>2</xdr:col>
      <xdr:colOff>635000</xdr:colOff>
      <xdr:row>35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F0D09B-DC43-1648-8976-7590ED24A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4965700"/>
          <a:ext cx="4597400" cy="2768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</xdr:col>
      <xdr:colOff>2273300</xdr:colOff>
      <xdr:row>34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881176-30B2-3143-82F3-A9399A9B7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57700"/>
          <a:ext cx="4597400" cy="2768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</xdr:col>
      <xdr:colOff>2108200</xdr:colOff>
      <xdr:row>34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DD1672-3746-1848-8DD9-FEE102FC1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500"/>
          <a:ext cx="4597400" cy="275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1</xdr:col>
      <xdr:colOff>2260600</xdr:colOff>
      <xdr:row>38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562D64-F0C3-9147-A749-6110052B1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48300"/>
          <a:ext cx="4597400" cy="2768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2</xdr:col>
      <xdr:colOff>1473200</xdr:colOff>
      <xdr:row>35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1E983F-3C68-DB4C-8481-6112B80D0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33900"/>
          <a:ext cx="5715000" cy="311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3C50-1732-491E-9FCA-CE7E8DFB4658}">
  <dimension ref="A1:L25"/>
  <sheetViews>
    <sheetView topLeftCell="A15" workbookViewId="0">
      <selection activeCell="A20" sqref="A20"/>
    </sheetView>
  </sheetViews>
  <sheetFormatPr baseColWidth="10" defaultColWidth="8.83203125" defaultRowHeight="15" x14ac:dyDescent="0.2"/>
  <cols>
    <col min="1" max="1" width="35.5" customWidth="1"/>
    <col min="2" max="2" width="27.1640625" customWidth="1"/>
    <col min="3" max="3" width="21.5" customWidth="1"/>
    <col min="4" max="4" width="34.6640625" customWidth="1"/>
    <col min="11" max="11" width="11.5" customWidth="1"/>
  </cols>
  <sheetData>
    <row r="1" spans="1:12" x14ac:dyDescent="0.2">
      <c r="A1" s="33" t="s">
        <v>0</v>
      </c>
      <c r="B1" s="33" t="s">
        <v>1</v>
      </c>
      <c r="C1" s="33" t="s">
        <v>2</v>
      </c>
      <c r="D1" s="36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4"/>
      <c r="B2" s="34"/>
      <c r="C2" s="34"/>
      <c r="D2" s="37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4"/>
      <c r="B3" s="34"/>
      <c r="C3" s="34"/>
      <c r="D3" s="9"/>
      <c r="E3" s="10"/>
      <c r="F3" s="11"/>
      <c r="G3" s="11"/>
      <c r="H3" s="11"/>
      <c r="I3" s="11"/>
      <c r="J3" s="11"/>
      <c r="K3" s="12"/>
      <c r="L3" s="4"/>
    </row>
    <row r="4" spans="1:12" ht="37.5" customHeight="1" x14ac:dyDescent="0.2">
      <c r="A4" s="35"/>
      <c r="B4" s="35"/>
      <c r="C4" s="35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x14ac:dyDescent="0.2">
      <c r="A5" s="38" t="s">
        <v>32</v>
      </c>
      <c r="B5" s="26" t="s">
        <v>20</v>
      </c>
      <c r="C5" s="16" t="s">
        <v>16</v>
      </c>
      <c r="D5" s="17">
        <v>7</v>
      </c>
      <c r="E5" s="18">
        <v>7</v>
      </c>
      <c r="F5" s="19">
        <v>5</v>
      </c>
      <c r="G5" s="19">
        <v>3</v>
      </c>
      <c r="H5" s="19">
        <v>2</v>
      </c>
      <c r="I5" s="19">
        <v>1</v>
      </c>
      <c r="J5" s="19">
        <v>0</v>
      </c>
      <c r="K5" s="20">
        <v>0</v>
      </c>
      <c r="L5" s="4"/>
    </row>
    <row r="6" spans="1:12" ht="17.25" customHeight="1" x14ac:dyDescent="0.2">
      <c r="A6" s="34"/>
      <c r="B6" s="16" t="s">
        <v>21</v>
      </c>
      <c r="C6" s="16" t="s">
        <v>18</v>
      </c>
      <c r="D6" s="17">
        <v>7</v>
      </c>
      <c r="E6" s="18">
        <v>7</v>
      </c>
      <c r="F6" s="19">
        <v>6</v>
      </c>
      <c r="G6" s="19">
        <v>3</v>
      </c>
      <c r="H6" s="19">
        <v>1</v>
      </c>
      <c r="I6" s="19">
        <v>1</v>
      </c>
      <c r="J6" s="19">
        <v>0</v>
      </c>
      <c r="K6" s="20">
        <v>0</v>
      </c>
      <c r="L6" s="4"/>
    </row>
    <row r="7" spans="1:12" ht="20.25" customHeight="1" x14ac:dyDescent="0.2">
      <c r="A7" s="34"/>
      <c r="B7" s="16" t="s">
        <v>11</v>
      </c>
      <c r="C7" s="16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2</v>
      </c>
      <c r="I7" s="19">
        <v>2</v>
      </c>
      <c r="J7" s="19">
        <v>0</v>
      </c>
      <c r="K7" s="20">
        <v>0</v>
      </c>
      <c r="L7" s="4"/>
    </row>
    <row r="8" spans="1:12" ht="20.25" customHeight="1" x14ac:dyDescent="0.2">
      <c r="A8" s="34"/>
      <c r="B8" s="16" t="s">
        <v>22</v>
      </c>
      <c r="C8" s="16" t="s">
        <v>17</v>
      </c>
      <c r="D8" s="21">
        <v>7</v>
      </c>
      <c r="E8" s="18">
        <v>7</v>
      </c>
      <c r="F8" s="19">
        <v>6</v>
      </c>
      <c r="G8" s="19">
        <v>3</v>
      </c>
      <c r="H8" s="19">
        <v>2</v>
      </c>
      <c r="I8" s="19">
        <v>1</v>
      </c>
      <c r="J8" s="19">
        <v>0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22</v>
      </c>
      <c r="G9" s="22">
        <f>SUM(G5:G8)</f>
        <v>13</v>
      </c>
      <c r="H9" s="22">
        <f>SUM(H5:H8)</f>
        <v>7</v>
      </c>
      <c r="I9" s="22">
        <f>SUM(I5:I8)</f>
        <v>5</v>
      </c>
      <c r="J9" s="19">
        <v>0</v>
      </c>
      <c r="K9" s="22">
        <v>0</v>
      </c>
      <c r="L9" s="4"/>
    </row>
    <row r="10" spans="1:12" x14ac:dyDescent="0.2">
      <c r="A10" s="23" t="s">
        <v>13</v>
      </c>
      <c r="B10" s="22"/>
      <c r="C10" s="22"/>
      <c r="D10" s="22"/>
      <c r="E10" s="22">
        <v>6</v>
      </c>
      <c r="F10" s="22">
        <v>5</v>
      </c>
      <c r="G10" s="22">
        <v>4</v>
      </c>
      <c r="H10" s="22">
        <v>3</v>
      </c>
      <c r="I10" s="22">
        <v>2</v>
      </c>
      <c r="J10" s="22">
        <v>1</v>
      </c>
      <c r="K10" s="22">
        <v>0</v>
      </c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  <row r="25" spans="1:12" x14ac:dyDescent="0.2">
      <c r="A25" s="22"/>
      <c r="B25" s="22"/>
      <c r="C25" s="22"/>
      <c r="D25" s="22"/>
      <c r="E25" s="22"/>
      <c r="F25" s="22"/>
      <c r="G25" s="22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0375-1EDA-B84A-B02A-D64B4EDE30AE}">
  <dimension ref="A6:E50"/>
  <sheetViews>
    <sheetView topLeftCell="B1" workbookViewId="0">
      <selection activeCell="C46" sqref="C46"/>
    </sheetView>
  </sheetViews>
  <sheetFormatPr baseColWidth="10" defaultRowHeight="15" x14ac:dyDescent="0.2"/>
  <cols>
    <col min="2" max="2" width="31.1640625" bestFit="1" customWidth="1"/>
    <col min="3" max="3" width="79.5" bestFit="1" customWidth="1"/>
    <col min="4" max="4" width="50.33203125" bestFit="1" customWidth="1"/>
    <col min="5" max="5" width="22.1640625" customWidth="1"/>
  </cols>
  <sheetData>
    <row r="6" spans="1:5" x14ac:dyDescent="0.2">
      <c r="A6" s="42" t="s">
        <v>71</v>
      </c>
    </row>
    <row r="7" spans="1:5" x14ac:dyDescent="0.2">
      <c r="A7" s="41" t="s">
        <v>59</v>
      </c>
      <c r="B7" s="41" t="s">
        <v>60</v>
      </c>
      <c r="C7" s="41" t="s">
        <v>61</v>
      </c>
      <c r="D7" s="41" t="s">
        <v>62</v>
      </c>
      <c r="E7" s="41" t="s">
        <v>63</v>
      </c>
    </row>
    <row r="8" spans="1:5" x14ac:dyDescent="0.2">
      <c r="A8">
        <v>1</v>
      </c>
      <c r="B8" t="s">
        <v>66</v>
      </c>
      <c r="C8" t="s">
        <v>64</v>
      </c>
      <c r="D8" t="s">
        <v>65</v>
      </c>
    </row>
    <row r="9" spans="1:5" x14ac:dyDescent="0.2">
      <c r="A9">
        <v>2</v>
      </c>
      <c r="B9" t="s">
        <v>67</v>
      </c>
      <c r="C9" t="s">
        <v>68</v>
      </c>
      <c r="D9" t="s">
        <v>69</v>
      </c>
    </row>
    <row r="11" spans="1:5" x14ac:dyDescent="0.2">
      <c r="A11" s="42" t="s">
        <v>70</v>
      </c>
    </row>
    <row r="12" spans="1:5" x14ac:dyDescent="0.2">
      <c r="A12" s="41" t="s">
        <v>59</v>
      </c>
      <c r="B12" s="41" t="s">
        <v>60</v>
      </c>
      <c r="C12" s="41" t="s">
        <v>61</v>
      </c>
      <c r="D12" s="41" t="s">
        <v>62</v>
      </c>
      <c r="E12" s="41" t="s">
        <v>63</v>
      </c>
    </row>
    <row r="13" spans="1:5" x14ac:dyDescent="0.2">
      <c r="A13">
        <v>1</v>
      </c>
      <c r="B13" t="s">
        <v>77</v>
      </c>
      <c r="C13" t="s">
        <v>78</v>
      </c>
      <c r="D13" t="s">
        <v>79</v>
      </c>
    </row>
    <row r="14" spans="1:5" x14ac:dyDescent="0.2">
      <c r="A14">
        <v>2</v>
      </c>
      <c r="B14" t="s">
        <v>80</v>
      </c>
      <c r="C14" t="s">
        <v>81</v>
      </c>
      <c r="D14" t="s">
        <v>82</v>
      </c>
    </row>
    <row r="16" spans="1:5" x14ac:dyDescent="0.2">
      <c r="A16" s="42" t="s">
        <v>72</v>
      </c>
    </row>
    <row r="17" spans="1:5" x14ac:dyDescent="0.2">
      <c r="A17" s="41" t="s">
        <v>59</v>
      </c>
      <c r="B17" s="41" t="s">
        <v>60</v>
      </c>
      <c r="C17" s="41" t="s">
        <v>61</v>
      </c>
      <c r="D17" s="41" t="s">
        <v>62</v>
      </c>
      <c r="E17" s="41" t="s">
        <v>63</v>
      </c>
    </row>
    <row r="18" spans="1:5" x14ac:dyDescent="0.2">
      <c r="A18">
        <v>1</v>
      </c>
      <c r="B18" t="s">
        <v>83</v>
      </c>
      <c r="C18" t="s">
        <v>84</v>
      </c>
      <c r="D18" t="s">
        <v>85</v>
      </c>
    </row>
    <row r="19" spans="1:5" x14ac:dyDescent="0.2">
      <c r="A19">
        <v>2</v>
      </c>
      <c r="B19" t="s">
        <v>86</v>
      </c>
      <c r="C19" t="s">
        <v>87</v>
      </c>
      <c r="D19" t="s">
        <v>88</v>
      </c>
    </row>
    <row r="21" spans="1:5" x14ac:dyDescent="0.2">
      <c r="A21" s="42" t="s">
        <v>73</v>
      </c>
    </row>
    <row r="22" spans="1:5" x14ac:dyDescent="0.2">
      <c r="A22" s="41" t="s">
        <v>59</v>
      </c>
      <c r="B22" s="41" t="s">
        <v>60</v>
      </c>
      <c r="C22" s="41" t="s">
        <v>61</v>
      </c>
      <c r="D22" s="41" t="s">
        <v>62</v>
      </c>
      <c r="E22" s="41" t="s">
        <v>63</v>
      </c>
    </row>
    <row r="23" spans="1:5" x14ac:dyDescent="0.2">
      <c r="A23">
        <v>1</v>
      </c>
      <c r="B23" t="s">
        <v>90</v>
      </c>
      <c r="C23" t="s">
        <v>92</v>
      </c>
      <c r="D23" t="s">
        <v>91</v>
      </c>
    </row>
    <row r="24" spans="1:5" x14ac:dyDescent="0.2">
      <c r="A24">
        <v>2</v>
      </c>
      <c r="B24" t="s">
        <v>93</v>
      </c>
      <c r="C24" t="s">
        <v>94</v>
      </c>
      <c r="D24" t="s">
        <v>69</v>
      </c>
    </row>
    <row r="26" spans="1:5" x14ac:dyDescent="0.2">
      <c r="A26" t="s">
        <v>74</v>
      </c>
    </row>
    <row r="27" spans="1:5" x14ac:dyDescent="0.2">
      <c r="A27" s="41" t="s">
        <v>59</v>
      </c>
      <c r="B27" s="41" t="s">
        <v>60</v>
      </c>
      <c r="C27" s="41" t="s">
        <v>61</v>
      </c>
      <c r="D27" s="41" t="s">
        <v>62</v>
      </c>
      <c r="E27" s="41" t="s">
        <v>63</v>
      </c>
    </row>
    <row r="28" spans="1:5" x14ac:dyDescent="0.2">
      <c r="A28">
        <v>1</v>
      </c>
      <c r="B28" t="s">
        <v>89</v>
      </c>
      <c r="C28" t="s">
        <v>95</v>
      </c>
      <c r="D28" t="s">
        <v>105</v>
      </c>
    </row>
    <row r="29" spans="1:5" x14ac:dyDescent="0.2">
      <c r="A29">
        <v>2</v>
      </c>
      <c r="B29" t="s">
        <v>67</v>
      </c>
      <c r="C29" t="s">
        <v>96</v>
      </c>
      <c r="D29" t="s">
        <v>106</v>
      </c>
    </row>
    <row r="31" spans="1:5" x14ac:dyDescent="0.2">
      <c r="A31" t="s">
        <v>75</v>
      </c>
    </row>
    <row r="32" spans="1:5" x14ac:dyDescent="0.2">
      <c r="A32" s="41" t="s">
        <v>59</v>
      </c>
      <c r="B32" s="41" t="s">
        <v>60</v>
      </c>
      <c r="C32" s="41" t="s">
        <v>61</v>
      </c>
      <c r="D32" s="41" t="s">
        <v>62</v>
      </c>
      <c r="E32" s="41" t="s">
        <v>63</v>
      </c>
    </row>
    <row r="33" spans="1:5" x14ac:dyDescent="0.2">
      <c r="A33">
        <v>1</v>
      </c>
      <c r="B33" t="s">
        <v>66</v>
      </c>
      <c r="C33" t="s">
        <v>97</v>
      </c>
      <c r="D33" t="s">
        <v>108</v>
      </c>
    </row>
    <row r="34" spans="1:5" x14ac:dyDescent="0.2">
      <c r="A34">
        <v>2</v>
      </c>
      <c r="B34" t="s">
        <v>67</v>
      </c>
      <c r="C34" t="s">
        <v>98</v>
      </c>
      <c r="D34" t="s">
        <v>69</v>
      </c>
    </row>
    <row r="36" spans="1:5" x14ac:dyDescent="0.2">
      <c r="A36" t="s">
        <v>76</v>
      </c>
    </row>
    <row r="37" spans="1:5" x14ac:dyDescent="0.2">
      <c r="A37" s="41" t="s">
        <v>59</v>
      </c>
      <c r="B37" s="41" t="s">
        <v>60</v>
      </c>
      <c r="C37" s="41" t="s">
        <v>61</v>
      </c>
      <c r="D37" s="41" t="s">
        <v>62</v>
      </c>
      <c r="E37" s="41" t="s">
        <v>63</v>
      </c>
    </row>
    <row r="38" spans="1:5" x14ac:dyDescent="0.2">
      <c r="A38">
        <v>1</v>
      </c>
      <c r="B38" t="s">
        <v>66</v>
      </c>
      <c r="C38" t="s">
        <v>99</v>
      </c>
      <c r="D38" t="s">
        <v>109</v>
      </c>
    </row>
    <row r="39" spans="1:5" x14ac:dyDescent="0.2">
      <c r="A39">
        <v>2</v>
      </c>
      <c r="B39" t="s">
        <v>67</v>
      </c>
      <c r="C39" t="s">
        <v>100</v>
      </c>
      <c r="D39" t="s">
        <v>110</v>
      </c>
    </row>
    <row r="42" spans="1:5" x14ac:dyDescent="0.2">
      <c r="A42" t="s">
        <v>76</v>
      </c>
    </row>
    <row r="43" spans="1:5" x14ac:dyDescent="0.2">
      <c r="A43" s="41" t="s">
        <v>59</v>
      </c>
      <c r="B43" s="41" t="s">
        <v>60</v>
      </c>
      <c r="C43" s="41" t="s">
        <v>61</v>
      </c>
      <c r="D43" s="41" t="s">
        <v>62</v>
      </c>
      <c r="E43" s="41" t="s">
        <v>63</v>
      </c>
    </row>
    <row r="44" spans="1:5" x14ac:dyDescent="0.2">
      <c r="A44">
        <v>1</v>
      </c>
      <c r="B44" t="s">
        <v>66</v>
      </c>
      <c r="C44" t="s">
        <v>101</v>
      </c>
      <c r="D44" t="s">
        <v>111</v>
      </c>
    </row>
    <row r="45" spans="1:5" x14ac:dyDescent="0.2">
      <c r="A45">
        <v>2</v>
      </c>
      <c r="B45" t="s">
        <v>67</v>
      </c>
      <c r="C45" t="s">
        <v>102</v>
      </c>
      <c r="D45" t="s">
        <v>112</v>
      </c>
    </row>
    <row r="47" spans="1:5" x14ac:dyDescent="0.2">
      <c r="A47" t="s">
        <v>76</v>
      </c>
    </row>
    <row r="48" spans="1:5" x14ac:dyDescent="0.2">
      <c r="A48" s="41" t="s">
        <v>59</v>
      </c>
      <c r="B48" s="41" t="s">
        <v>60</v>
      </c>
      <c r="C48" s="41" t="s">
        <v>61</v>
      </c>
      <c r="D48" s="41" t="s">
        <v>62</v>
      </c>
      <c r="E48" s="41" t="s">
        <v>63</v>
      </c>
    </row>
    <row r="49" spans="1:4" x14ac:dyDescent="0.2">
      <c r="A49">
        <v>1</v>
      </c>
      <c r="B49" t="s">
        <v>66</v>
      </c>
      <c r="C49" t="s">
        <v>103</v>
      </c>
      <c r="D49" t="s">
        <v>107</v>
      </c>
    </row>
    <row r="50" spans="1:4" x14ac:dyDescent="0.2">
      <c r="A50">
        <v>2</v>
      </c>
      <c r="B50" t="s">
        <v>67</v>
      </c>
      <c r="C50" t="s">
        <v>104</v>
      </c>
      <c r="D50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1E4A-CAF9-4F5C-9A2B-BB70F086B14E}">
  <dimension ref="A1:L17"/>
  <sheetViews>
    <sheetView topLeftCell="A2" zoomScale="88" workbookViewId="0">
      <selection activeCell="B25" sqref="B25"/>
    </sheetView>
  </sheetViews>
  <sheetFormatPr baseColWidth="10" defaultColWidth="8.83203125" defaultRowHeight="15" x14ac:dyDescent="0.2"/>
  <cols>
    <col min="1" max="1" width="30.5" customWidth="1"/>
    <col min="2" max="2" width="36.33203125" customWidth="1"/>
    <col min="3" max="3" width="21.6640625" customWidth="1"/>
    <col min="4" max="4" width="22" customWidth="1"/>
    <col min="5" max="5" width="15.33203125" customWidth="1"/>
  </cols>
  <sheetData>
    <row r="1" spans="1:12" x14ac:dyDescent="0.2">
      <c r="A1" s="33" t="s">
        <v>0</v>
      </c>
      <c r="B1" s="33" t="s">
        <v>1</v>
      </c>
      <c r="C1" s="33" t="s">
        <v>2</v>
      </c>
      <c r="D1" s="39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4"/>
      <c r="B2" s="34"/>
      <c r="C2" s="34"/>
      <c r="D2" s="40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4"/>
    </row>
    <row r="3" spans="1:12" x14ac:dyDescent="0.2">
      <c r="A3" s="34"/>
      <c r="B3" s="34"/>
      <c r="C3" s="34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5"/>
      <c r="B4" s="35"/>
      <c r="C4" s="35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92.25" customHeight="1" x14ac:dyDescent="0.2">
      <c r="A5" s="38" t="s">
        <v>25</v>
      </c>
      <c r="B5" s="28" t="s">
        <v>43</v>
      </c>
      <c r="C5" s="27" t="s">
        <v>16</v>
      </c>
      <c r="D5" s="17">
        <v>7</v>
      </c>
      <c r="E5" s="18">
        <v>7</v>
      </c>
      <c r="F5" s="19">
        <v>5</v>
      </c>
      <c r="G5" s="19">
        <v>3</v>
      </c>
      <c r="H5" s="19">
        <v>2</v>
      </c>
      <c r="I5" s="19">
        <v>1</v>
      </c>
      <c r="J5" s="19">
        <v>1</v>
      </c>
      <c r="K5" s="20">
        <v>0</v>
      </c>
      <c r="L5" s="4"/>
    </row>
    <row r="6" spans="1:12" ht="34.5" customHeight="1" x14ac:dyDescent="0.2">
      <c r="A6" s="34"/>
      <c r="B6" s="28" t="s">
        <v>42</v>
      </c>
      <c r="C6" s="27" t="s">
        <v>18</v>
      </c>
      <c r="D6" s="17">
        <v>7</v>
      </c>
      <c r="E6" s="18">
        <v>7</v>
      </c>
      <c r="F6" s="19">
        <v>6</v>
      </c>
      <c r="G6" s="19">
        <v>4</v>
      </c>
      <c r="H6" s="19">
        <v>2</v>
      </c>
      <c r="I6" s="19">
        <v>1</v>
      </c>
      <c r="J6" s="19">
        <v>1</v>
      </c>
      <c r="K6" s="20">
        <v>0</v>
      </c>
      <c r="L6" s="4"/>
    </row>
    <row r="7" spans="1:12" ht="31.5" customHeight="1" x14ac:dyDescent="0.2">
      <c r="A7" s="34"/>
      <c r="B7" s="27" t="s">
        <v>24</v>
      </c>
      <c r="C7" s="32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36.75" customHeight="1" x14ac:dyDescent="0.2">
      <c r="A8" s="34"/>
      <c r="B8" s="28" t="s">
        <v>44</v>
      </c>
      <c r="C8" s="27" t="s">
        <v>17</v>
      </c>
      <c r="D8" s="21">
        <v>7</v>
      </c>
      <c r="E8" s="18">
        <v>7</v>
      </c>
      <c r="F8" s="19">
        <v>5</v>
      </c>
      <c r="G8" s="19">
        <v>4</v>
      </c>
      <c r="H8" s="19">
        <v>3</v>
      </c>
      <c r="I8" s="19">
        <v>2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v>24</v>
      </c>
      <c r="G9" s="22">
        <v>23</v>
      </c>
      <c r="H9" s="22">
        <v>17</v>
      </c>
      <c r="I9" s="22">
        <v>13</v>
      </c>
      <c r="J9" s="22">
        <v>8</v>
      </c>
      <c r="K9" s="22">
        <v>0</v>
      </c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52D1-192E-4C01-A1E6-2D7E46245318}">
  <dimension ref="A1:L30"/>
  <sheetViews>
    <sheetView topLeftCell="A5" workbookViewId="0">
      <selection activeCell="A21" sqref="A21"/>
    </sheetView>
  </sheetViews>
  <sheetFormatPr baseColWidth="10" defaultColWidth="8.83203125" defaultRowHeight="15" x14ac:dyDescent="0.2"/>
  <cols>
    <col min="1" max="1" width="31.1640625" customWidth="1"/>
    <col min="2" max="2" width="29.1640625" customWidth="1"/>
    <col min="3" max="3" width="23.5" customWidth="1"/>
    <col min="4" max="4" width="24.83203125" customWidth="1"/>
    <col min="5" max="5" width="10.33203125" customWidth="1"/>
  </cols>
  <sheetData>
    <row r="1" spans="1:12" x14ac:dyDescent="0.2">
      <c r="A1" s="33" t="s">
        <v>0</v>
      </c>
      <c r="B1" s="33" t="s">
        <v>1</v>
      </c>
      <c r="C1" s="33" t="s">
        <v>2</v>
      </c>
      <c r="D1" s="39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4"/>
      <c r="B2" s="34"/>
      <c r="C2" s="34"/>
      <c r="D2" s="40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4"/>
      <c r="B3" s="34"/>
      <c r="C3" s="34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5"/>
      <c r="B4" s="35"/>
      <c r="C4" s="35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45.75" customHeight="1" x14ac:dyDescent="0.2">
      <c r="A5" s="38" t="s">
        <v>25</v>
      </c>
      <c r="B5" s="28" t="s">
        <v>38</v>
      </c>
      <c r="C5" s="27" t="s">
        <v>16</v>
      </c>
      <c r="D5" s="17">
        <v>7</v>
      </c>
      <c r="E5" s="17">
        <v>7</v>
      </c>
      <c r="F5" s="19">
        <v>5</v>
      </c>
      <c r="G5" s="19">
        <v>4</v>
      </c>
      <c r="H5" s="19">
        <v>4</v>
      </c>
      <c r="I5" s="19">
        <v>2</v>
      </c>
      <c r="J5" s="19">
        <v>1</v>
      </c>
      <c r="K5" s="20">
        <v>0</v>
      </c>
      <c r="L5" s="4"/>
    </row>
    <row r="6" spans="1:12" ht="40.5" customHeight="1" x14ac:dyDescent="0.2">
      <c r="A6" s="34"/>
      <c r="B6" s="26" t="s">
        <v>40</v>
      </c>
      <c r="C6" s="16" t="s">
        <v>18</v>
      </c>
      <c r="D6" s="17">
        <v>7</v>
      </c>
      <c r="E6" s="17">
        <v>7</v>
      </c>
      <c r="F6" s="19">
        <v>4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ht="38.25" customHeight="1" x14ac:dyDescent="0.2">
      <c r="A7" s="34"/>
      <c r="B7" s="16" t="s">
        <v>41</v>
      </c>
      <c r="C7" s="16" t="s">
        <v>23</v>
      </c>
      <c r="D7" s="17">
        <v>7</v>
      </c>
      <c r="E7" s="17">
        <v>7</v>
      </c>
      <c r="F7" s="19">
        <v>5</v>
      </c>
      <c r="G7" s="19">
        <v>2</v>
      </c>
      <c r="H7" s="19">
        <v>2</v>
      </c>
      <c r="I7" s="19">
        <v>2</v>
      </c>
      <c r="J7" s="19">
        <v>1</v>
      </c>
      <c r="K7" s="20">
        <v>0</v>
      </c>
      <c r="L7" s="4"/>
    </row>
    <row r="8" spans="1:12" ht="39.75" customHeight="1" x14ac:dyDescent="0.2">
      <c r="A8" s="34"/>
      <c r="B8" s="28" t="s">
        <v>39</v>
      </c>
      <c r="C8" s="16" t="s">
        <v>17</v>
      </c>
      <c r="D8" s="17">
        <v>7</v>
      </c>
      <c r="E8" s="17">
        <v>7</v>
      </c>
      <c r="F8" s="19">
        <v>5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ht="21" customHeight="1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19</v>
      </c>
      <c r="G9" s="22">
        <f t="shared" ref="G9:K9" si="0">SUM(G5:G8)</f>
        <v>14</v>
      </c>
      <c r="H9" s="22">
        <f t="shared" si="0"/>
        <v>12</v>
      </c>
      <c r="I9" s="22">
        <f t="shared" si="0"/>
        <v>7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  <row r="20" spans="1:12" x14ac:dyDescent="0.2">
      <c r="A20" s="22"/>
      <c r="B20" s="22"/>
      <c r="C20" s="22"/>
      <c r="D20" s="22"/>
      <c r="E20" s="22"/>
      <c r="F20" s="22"/>
      <c r="G20" s="22"/>
    </row>
    <row r="21" spans="1:12" x14ac:dyDescent="0.2">
      <c r="A21" s="22"/>
      <c r="B21" s="22"/>
      <c r="C21" s="22"/>
      <c r="D21" s="22"/>
      <c r="E21" s="22"/>
      <c r="F21" s="22"/>
      <c r="G21" s="22"/>
    </row>
    <row r="28" spans="1:12" x14ac:dyDescent="0.2">
      <c r="A28" s="22"/>
      <c r="B28" s="22"/>
      <c r="C28" s="22"/>
      <c r="D28" s="22"/>
      <c r="E28" s="22"/>
      <c r="F28" s="22"/>
      <c r="G28" s="22"/>
    </row>
    <row r="30" spans="1:12" x14ac:dyDescent="0.2">
      <c r="A30" s="22"/>
      <c r="B30" s="22"/>
      <c r="C30" s="22"/>
      <c r="D30" s="22"/>
      <c r="E30" s="22"/>
      <c r="F30" s="22"/>
      <c r="G30" s="22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322D-E0D4-44AE-A136-305CA2F207A1}">
  <dimension ref="A1:L17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29.5" customWidth="1"/>
    <col min="2" max="2" width="32.33203125" customWidth="1"/>
    <col min="3" max="3" width="26.83203125" customWidth="1"/>
    <col min="4" max="4" width="22.33203125" customWidth="1"/>
  </cols>
  <sheetData>
    <row r="1" spans="1:12" x14ac:dyDescent="0.2">
      <c r="A1" s="33" t="s">
        <v>0</v>
      </c>
      <c r="B1" s="33" t="s">
        <v>1</v>
      </c>
      <c r="C1" s="33" t="s">
        <v>2</v>
      </c>
      <c r="D1" s="36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4"/>
      <c r="B2" s="34"/>
      <c r="C2" s="34"/>
      <c r="D2" s="37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4"/>
      <c r="B3" s="34"/>
      <c r="C3" s="34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5"/>
      <c r="B4" s="35"/>
      <c r="C4" s="35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60" customHeight="1" x14ac:dyDescent="0.2">
      <c r="A5" s="38" t="s">
        <v>58</v>
      </c>
      <c r="B5" s="26" t="s">
        <v>34</v>
      </c>
      <c r="C5" s="16" t="s">
        <v>16</v>
      </c>
      <c r="D5" s="17">
        <v>7</v>
      </c>
      <c r="E5" s="18">
        <v>7</v>
      </c>
      <c r="F5" s="19">
        <v>5</v>
      </c>
      <c r="G5" s="19">
        <v>4</v>
      </c>
      <c r="H5" s="19">
        <v>4</v>
      </c>
      <c r="I5" s="19">
        <v>2</v>
      </c>
      <c r="J5" s="19">
        <v>1</v>
      </c>
      <c r="K5" s="20">
        <v>0</v>
      </c>
      <c r="L5" s="4"/>
    </row>
    <row r="6" spans="1:12" ht="26.25" customHeight="1" x14ac:dyDescent="0.2">
      <c r="A6" s="34"/>
      <c r="B6" s="16" t="s">
        <v>26</v>
      </c>
      <c r="C6" s="16" t="s">
        <v>18</v>
      </c>
      <c r="D6" s="17">
        <v>7</v>
      </c>
      <c r="E6" s="18">
        <v>7</v>
      </c>
      <c r="F6" s="19">
        <v>4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ht="26.25" customHeight="1" x14ac:dyDescent="0.2">
      <c r="A7" s="34"/>
      <c r="B7" s="16" t="s">
        <v>29</v>
      </c>
      <c r="C7" s="16" t="s">
        <v>23</v>
      </c>
      <c r="D7" s="17">
        <v>7</v>
      </c>
      <c r="E7" s="18">
        <v>7</v>
      </c>
      <c r="F7" s="19">
        <v>6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26.25" customHeight="1" x14ac:dyDescent="0.2">
      <c r="A8" s="34"/>
      <c r="B8" s="16" t="s">
        <v>33</v>
      </c>
      <c r="C8" s="16" t="s">
        <v>17</v>
      </c>
      <c r="D8" s="21">
        <v>7</v>
      </c>
      <c r="E8" s="18">
        <v>7</v>
      </c>
      <c r="F8" s="19">
        <v>3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18</v>
      </c>
      <c r="G9" s="22">
        <f t="shared" ref="G9:K9" si="0">SUM(G5:G8)</f>
        <v>16</v>
      </c>
      <c r="H9" s="22">
        <f t="shared" si="0"/>
        <v>13</v>
      </c>
      <c r="I9" s="22">
        <f t="shared" si="0"/>
        <v>7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FFD6-21AC-49EA-AEBC-9CAFF8C39CD4}">
  <dimension ref="A1:L17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28.1640625" customWidth="1"/>
    <col min="2" max="2" width="29.6640625" customWidth="1"/>
    <col min="3" max="3" width="25.6640625" customWidth="1"/>
    <col min="4" max="4" width="23" customWidth="1"/>
  </cols>
  <sheetData>
    <row r="1" spans="1:12" x14ac:dyDescent="0.2">
      <c r="A1" s="33" t="s">
        <v>0</v>
      </c>
      <c r="B1" s="33" t="s">
        <v>1</v>
      </c>
      <c r="C1" s="33" t="s">
        <v>2</v>
      </c>
      <c r="D1" s="36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4"/>
      <c r="B2" s="34"/>
      <c r="C2" s="34"/>
      <c r="D2" s="37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4"/>
      <c r="B3" s="34"/>
      <c r="C3" s="34"/>
      <c r="D3" s="9"/>
      <c r="E3" s="10"/>
      <c r="F3" s="11"/>
      <c r="G3" s="11"/>
      <c r="H3" s="11"/>
      <c r="I3" s="11"/>
      <c r="J3" s="11"/>
      <c r="K3" s="12"/>
      <c r="L3" s="4"/>
    </row>
    <row r="4" spans="1:12" ht="36.75" customHeight="1" x14ac:dyDescent="0.2">
      <c r="A4" s="35"/>
      <c r="B4" s="35"/>
      <c r="C4" s="35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56.25" customHeight="1" x14ac:dyDescent="0.2">
      <c r="A5" s="38" t="s">
        <v>58</v>
      </c>
      <c r="B5" s="26" t="s">
        <v>45</v>
      </c>
      <c r="C5" s="16" t="s">
        <v>16</v>
      </c>
      <c r="D5" s="17">
        <v>7</v>
      </c>
      <c r="E5" s="18">
        <v>7</v>
      </c>
      <c r="F5" s="19">
        <v>5</v>
      </c>
      <c r="G5" s="19">
        <v>4</v>
      </c>
      <c r="H5" s="19">
        <v>4</v>
      </c>
      <c r="I5" s="19">
        <v>2</v>
      </c>
      <c r="J5" s="19">
        <v>1</v>
      </c>
      <c r="K5" s="20">
        <v>0</v>
      </c>
      <c r="L5" s="4"/>
    </row>
    <row r="6" spans="1:12" ht="24.75" customHeight="1" x14ac:dyDescent="0.2">
      <c r="A6" s="34"/>
      <c r="B6" s="16" t="s">
        <v>28</v>
      </c>
      <c r="C6" s="16" t="s">
        <v>18</v>
      </c>
      <c r="D6" s="17">
        <v>7</v>
      </c>
      <c r="E6" s="18">
        <v>7</v>
      </c>
      <c r="F6" s="19">
        <v>4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ht="22.5" customHeight="1" x14ac:dyDescent="0.2">
      <c r="A7" s="34"/>
      <c r="B7" s="16" t="s">
        <v>30</v>
      </c>
      <c r="C7" s="16" t="s">
        <v>23</v>
      </c>
      <c r="D7" s="17">
        <v>7</v>
      </c>
      <c r="E7" s="18">
        <v>7</v>
      </c>
      <c r="F7" s="19">
        <v>5</v>
      </c>
      <c r="G7" s="19">
        <v>2</v>
      </c>
      <c r="H7" s="19">
        <v>2</v>
      </c>
      <c r="I7" s="19">
        <v>2</v>
      </c>
      <c r="J7" s="19">
        <v>1</v>
      </c>
      <c r="K7" s="20">
        <v>0</v>
      </c>
      <c r="L7" s="4"/>
    </row>
    <row r="8" spans="1:12" ht="20.25" customHeight="1" x14ac:dyDescent="0.2">
      <c r="A8" s="34"/>
      <c r="B8" s="16" t="s">
        <v>27</v>
      </c>
      <c r="C8" s="16" t="s">
        <v>17</v>
      </c>
      <c r="D8" s="21">
        <v>7</v>
      </c>
      <c r="E8" s="18">
        <v>7</v>
      </c>
      <c r="F8" s="19">
        <v>5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19</v>
      </c>
      <c r="G9" s="22">
        <f t="shared" ref="G9:K9" si="0">SUM(G5:G8)</f>
        <v>14</v>
      </c>
      <c r="H9" s="22">
        <f t="shared" si="0"/>
        <v>12</v>
      </c>
      <c r="I9" s="22">
        <f t="shared" si="0"/>
        <v>7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5267-40F5-4DAD-8AA2-88904410689D}">
  <dimension ref="A1:L17"/>
  <sheetViews>
    <sheetView topLeftCell="A5" workbookViewId="0">
      <selection activeCell="A21" sqref="A21"/>
    </sheetView>
  </sheetViews>
  <sheetFormatPr baseColWidth="10" defaultColWidth="8.83203125" defaultRowHeight="15" x14ac:dyDescent="0.2"/>
  <cols>
    <col min="1" max="1" width="30.5" customWidth="1"/>
    <col min="2" max="2" width="41.33203125" customWidth="1"/>
    <col min="3" max="3" width="24.1640625" customWidth="1"/>
    <col min="4" max="4" width="22.83203125" customWidth="1"/>
  </cols>
  <sheetData>
    <row r="1" spans="1:12" x14ac:dyDescent="0.2">
      <c r="A1" s="33" t="s">
        <v>0</v>
      </c>
      <c r="B1" s="33" t="s">
        <v>1</v>
      </c>
      <c r="C1" s="33" t="s">
        <v>2</v>
      </c>
      <c r="D1" s="36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4"/>
      <c r="B2" s="34"/>
      <c r="C2" s="34"/>
      <c r="D2" s="37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4"/>
      <c r="B3" s="34"/>
      <c r="C3" s="34"/>
      <c r="D3" s="9"/>
      <c r="E3" s="10"/>
      <c r="F3" s="11"/>
      <c r="G3" s="11"/>
      <c r="H3" s="11"/>
      <c r="I3" s="11"/>
      <c r="J3" s="11"/>
      <c r="K3" s="12"/>
      <c r="L3" s="4"/>
    </row>
    <row r="4" spans="1:12" ht="27" customHeight="1" x14ac:dyDescent="0.2">
      <c r="A4" s="35"/>
      <c r="B4" s="35"/>
      <c r="C4" s="35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28.5" customHeight="1" x14ac:dyDescent="0.2">
      <c r="A5" s="38" t="s">
        <v>58</v>
      </c>
      <c r="B5" s="26" t="s">
        <v>51</v>
      </c>
      <c r="C5" s="16" t="s">
        <v>16</v>
      </c>
      <c r="D5" s="17">
        <v>7</v>
      </c>
      <c r="E5" s="18">
        <v>7</v>
      </c>
      <c r="F5" s="19">
        <v>5</v>
      </c>
      <c r="G5" s="19">
        <v>3</v>
      </c>
      <c r="H5" s="19">
        <v>2</v>
      </c>
      <c r="I5" s="19">
        <v>1</v>
      </c>
      <c r="J5" s="19">
        <v>1</v>
      </c>
      <c r="K5" s="20">
        <v>0</v>
      </c>
      <c r="L5" s="4"/>
    </row>
    <row r="6" spans="1:12" ht="26.25" customHeight="1" x14ac:dyDescent="0.2">
      <c r="A6" s="34"/>
      <c r="B6" s="16" t="s">
        <v>50</v>
      </c>
      <c r="C6" s="16" t="s">
        <v>18</v>
      </c>
      <c r="D6" s="17">
        <v>7</v>
      </c>
      <c r="E6" s="18">
        <v>7</v>
      </c>
      <c r="F6" s="19">
        <v>6</v>
      </c>
      <c r="G6" s="19">
        <v>4</v>
      </c>
      <c r="H6" s="19">
        <v>2</v>
      </c>
      <c r="I6" s="19">
        <v>1</v>
      </c>
      <c r="J6" s="19">
        <v>1</v>
      </c>
      <c r="K6" s="20">
        <v>0</v>
      </c>
      <c r="L6" s="4"/>
    </row>
    <row r="7" spans="1:12" ht="22.5" customHeight="1" x14ac:dyDescent="0.2">
      <c r="A7" s="34"/>
      <c r="B7" s="16" t="s">
        <v>46</v>
      </c>
      <c r="C7" s="16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23.25" customHeight="1" x14ac:dyDescent="0.2">
      <c r="A8" s="34"/>
      <c r="B8" s="16" t="s">
        <v>49</v>
      </c>
      <c r="C8" s="16" t="s">
        <v>17</v>
      </c>
      <c r="D8" s="21">
        <v>7</v>
      </c>
      <c r="E8" s="18">
        <v>7</v>
      </c>
      <c r="F8" s="19">
        <v>5</v>
      </c>
      <c r="G8" s="19">
        <v>4</v>
      </c>
      <c r="H8" s="19">
        <v>3</v>
      </c>
      <c r="I8" s="19">
        <v>2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21</v>
      </c>
      <c r="G9" s="22">
        <f t="shared" ref="G9:K9" si="0">SUM(G5:G8)</f>
        <v>15</v>
      </c>
      <c r="H9" s="22">
        <f t="shared" si="0"/>
        <v>10</v>
      </c>
      <c r="I9" s="22">
        <f t="shared" si="0"/>
        <v>6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5:A8"/>
    <mergeCell ref="D1:D2"/>
    <mergeCell ref="A1:A4"/>
    <mergeCell ref="B1:B4"/>
    <mergeCell ref="C1:C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D73A-3D4D-491C-9F3E-15A03F579DE9}">
  <dimension ref="A1:L17"/>
  <sheetViews>
    <sheetView topLeftCell="A2" workbookViewId="0">
      <selection activeCell="A21" sqref="A21"/>
    </sheetView>
  </sheetViews>
  <sheetFormatPr baseColWidth="10" defaultColWidth="8.83203125" defaultRowHeight="15" x14ac:dyDescent="0.2"/>
  <cols>
    <col min="1" max="1" width="32.6640625" customWidth="1"/>
    <col min="2" max="2" width="41.1640625" customWidth="1"/>
    <col min="3" max="3" width="21.83203125" customWidth="1"/>
    <col min="4" max="4" width="29.1640625" customWidth="1"/>
  </cols>
  <sheetData>
    <row r="1" spans="1:12" ht="15" customHeight="1" x14ac:dyDescent="0.2">
      <c r="A1" s="33" t="s">
        <v>0</v>
      </c>
      <c r="B1" s="33" t="s">
        <v>1</v>
      </c>
      <c r="C1" s="33" t="s">
        <v>2</v>
      </c>
      <c r="D1" s="36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4"/>
      <c r="B2" s="34"/>
      <c r="C2" s="34"/>
      <c r="D2" s="37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4"/>
      <c r="B3" s="34"/>
      <c r="C3" s="34"/>
      <c r="D3" s="9"/>
      <c r="E3" s="10"/>
      <c r="F3" s="11"/>
      <c r="G3" s="11"/>
      <c r="H3" s="11"/>
      <c r="I3" s="11"/>
      <c r="J3" s="11"/>
      <c r="K3" s="12"/>
      <c r="L3" s="4"/>
    </row>
    <row r="4" spans="1:12" ht="54" customHeight="1" x14ac:dyDescent="0.2">
      <c r="A4" s="35"/>
      <c r="B4" s="35"/>
      <c r="C4" s="35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51.75" customHeight="1" x14ac:dyDescent="0.2">
      <c r="A5" s="38" t="s">
        <v>58</v>
      </c>
      <c r="B5" s="26" t="s">
        <v>36</v>
      </c>
      <c r="C5" s="16" t="s">
        <v>16</v>
      </c>
      <c r="D5" s="17">
        <v>7</v>
      </c>
      <c r="E5" s="18">
        <v>7</v>
      </c>
      <c r="F5" s="19">
        <v>6</v>
      </c>
      <c r="G5" s="19">
        <v>6</v>
      </c>
      <c r="H5" s="19">
        <v>5</v>
      </c>
      <c r="I5" s="19">
        <v>3</v>
      </c>
      <c r="J5" s="19">
        <v>2</v>
      </c>
      <c r="K5" s="20">
        <v>0</v>
      </c>
      <c r="L5" s="4"/>
    </row>
    <row r="6" spans="1:12" x14ac:dyDescent="0.2">
      <c r="A6" s="34"/>
      <c r="B6" s="16" t="s">
        <v>37</v>
      </c>
      <c r="C6" s="16" t="s">
        <v>18</v>
      </c>
      <c r="D6" s="17">
        <v>7</v>
      </c>
      <c r="E6" s="18">
        <v>7</v>
      </c>
      <c r="F6" s="19">
        <v>5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x14ac:dyDescent="0.2">
      <c r="A7" s="34"/>
      <c r="B7" s="16" t="s">
        <v>48</v>
      </c>
      <c r="C7" s="16" t="s">
        <v>23</v>
      </c>
      <c r="D7" s="17">
        <v>7</v>
      </c>
      <c r="E7" s="18">
        <v>7</v>
      </c>
      <c r="F7" s="19">
        <v>2</v>
      </c>
      <c r="G7" s="19">
        <v>2</v>
      </c>
      <c r="H7" s="19">
        <v>2</v>
      </c>
      <c r="I7" s="19">
        <v>2</v>
      </c>
      <c r="J7" s="19">
        <v>1</v>
      </c>
      <c r="K7" s="20">
        <v>0</v>
      </c>
      <c r="L7" s="4"/>
    </row>
    <row r="8" spans="1:12" ht="35.25" customHeight="1" x14ac:dyDescent="0.2">
      <c r="A8" s="34"/>
      <c r="B8" s="16" t="s">
        <v>47</v>
      </c>
      <c r="C8" s="16" t="s">
        <v>17</v>
      </c>
      <c r="D8" s="21">
        <v>7</v>
      </c>
      <c r="E8" s="18">
        <v>7</v>
      </c>
      <c r="F8" s="19">
        <v>3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16</v>
      </c>
      <c r="G9" s="22">
        <f t="shared" ref="G9:K9" si="0">SUM(G5:G8)</f>
        <v>16</v>
      </c>
      <c r="H9" s="22">
        <f t="shared" si="0"/>
        <v>13</v>
      </c>
      <c r="I9" s="22">
        <f t="shared" si="0"/>
        <v>8</v>
      </c>
      <c r="J9" s="22">
        <f t="shared" si="0"/>
        <v>5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C777-149D-4137-9E98-4374B63E014E}">
  <dimension ref="A1:L17"/>
  <sheetViews>
    <sheetView topLeftCell="A7"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32.83203125" customWidth="1"/>
    <col min="3" max="3" width="26.5" customWidth="1"/>
    <col min="4" max="4" width="25.33203125" customWidth="1"/>
  </cols>
  <sheetData>
    <row r="1" spans="1:12" x14ac:dyDescent="0.2">
      <c r="A1" s="33" t="s">
        <v>0</v>
      </c>
      <c r="B1" s="33" t="s">
        <v>1</v>
      </c>
      <c r="C1" s="33" t="s">
        <v>2</v>
      </c>
      <c r="D1" s="36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4"/>
      <c r="B2" s="34"/>
      <c r="C2" s="34"/>
      <c r="D2" s="37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4"/>
      <c r="B3" s="34"/>
      <c r="C3" s="34"/>
      <c r="D3" s="9"/>
      <c r="E3" s="10"/>
      <c r="F3" s="11"/>
      <c r="G3" s="11"/>
      <c r="H3" s="11"/>
      <c r="I3" s="11"/>
      <c r="J3" s="11"/>
      <c r="K3" s="12"/>
      <c r="L3" s="4"/>
    </row>
    <row r="4" spans="1:12" ht="32.25" customHeight="1" x14ac:dyDescent="0.2">
      <c r="A4" s="35"/>
      <c r="B4" s="35"/>
      <c r="C4" s="35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45.75" customHeight="1" x14ac:dyDescent="0.2">
      <c r="A5" s="38" t="s">
        <v>58</v>
      </c>
      <c r="B5" s="26" t="s">
        <v>35</v>
      </c>
      <c r="C5" s="16" t="s">
        <v>16</v>
      </c>
      <c r="D5" s="17">
        <v>7</v>
      </c>
      <c r="E5" s="18">
        <v>7</v>
      </c>
      <c r="F5" s="19">
        <v>5</v>
      </c>
      <c r="G5" s="19">
        <v>2</v>
      </c>
      <c r="H5" s="19">
        <v>1</v>
      </c>
      <c r="I5" s="19">
        <v>0</v>
      </c>
      <c r="J5" s="19">
        <v>0</v>
      </c>
      <c r="K5" s="20">
        <v>0</v>
      </c>
      <c r="L5" s="4"/>
    </row>
    <row r="6" spans="1:12" ht="18" customHeight="1" x14ac:dyDescent="0.2">
      <c r="A6" s="34"/>
      <c r="B6" s="16" t="s">
        <v>53</v>
      </c>
      <c r="C6" s="16" t="s">
        <v>18</v>
      </c>
      <c r="D6" s="17">
        <v>7</v>
      </c>
      <c r="E6" s="18">
        <v>7</v>
      </c>
      <c r="F6" s="19">
        <v>6</v>
      </c>
      <c r="G6" s="19">
        <v>4</v>
      </c>
      <c r="H6" s="19">
        <v>3</v>
      </c>
      <c r="I6" s="19">
        <v>2</v>
      </c>
      <c r="J6" s="19">
        <v>1</v>
      </c>
      <c r="K6" s="20">
        <v>0</v>
      </c>
      <c r="L6" s="4"/>
    </row>
    <row r="7" spans="1:12" ht="21" customHeight="1" x14ac:dyDescent="0.2">
      <c r="A7" s="34"/>
      <c r="B7" s="16" t="s">
        <v>31</v>
      </c>
      <c r="C7" s="16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28.5" customHeight="1" x14ac:dyDescent="0.2">
      <c r="A8" s="34"/>
      <c r="B8" s="16" t="s">
        <v>52</v>
      </c>
      <c r="C8" s="16" t="s">
        <v>17</v>
      </c>
      <c r="D8" s="21">
        <v>7</v>
      </c>
      <c r="E8" s="18">
        <v>7</v>
      </c>
      <c r="F8" s="19">
        <v>6</v>
      </c>
      <c r="G8" s="19">
        <v>4</v>
      </c>
      <c r="H8" s="19">
        <v>2</v>
      </c>
      <c r="I8" s="19">
        <v>2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22</v>
      </c>
      <c r="G9" s="22">
        <f t="shared" ref="G9:K9" si="0">SUM(G5:G8)</f>
        <v>14</v>
      </c>
      <c r="H9" s="22">
        <f t="shared" si="0"/>
        <v>9</v>
      </c>
      <c r="I9" s="22">
        <f t="shared" si="0"/>
        <v>6</v>
      </c>
      <c r="J9" s="22">
        <f t="shared" si="0"/>
        <v>3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3EC7-6F87-4AED-B18F-32D187F8CBCB}">
  <dimension ref="A1:L17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1" width="33" customWidth="1"/>
    <col min="2" max="2" width="22.6640625" customWidth="1"/>
    <col min="3" max="3" width="24.33203125" customWidth="1"/>
    <col min="4" max="4" width="20.5" customWidth="1"/>
  </cols>
  <sheetData>
    <row r="1" spans="1:12" x14ac:dyDescent="0.2">
      <c r="A1" s="33" t="s">
        <v>0</v>
      </c>
      <c r="B1" s="33" t="s">
        <v>1</v>
      </c>
      <c r="C1" s="33" t="s">
        <v>2</v>
      </c>
      <c r="D1" s="36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4"/>
      <c r="B2" s="34"/>
      <c r="C2" s="34"/>
      <c r="D2" s="37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4"/>
      <c r="B3" s="34"/>
      <c r="C3" s="34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5"/>
      <c r="B4" s="35"/>
      <c r="C4" s="35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41.25" customHeight="1" x14ac:dyDescent="0.2">
      <c r="A5" s="38" t="s">
        <v>58</v>
      </c>
      <c r="B5" s="26" t="s">
        <v>56</v>
      </c>
      <c r="C5" s="16" t="s">
        <v>16</v>
      </c>
      <c r="D5" s="17">
        <v>7</v>
      </c>
      <c r="E5" s="18">
        <v>7</v>
      </c>
      <c r="F5" s="19">
        <v>6</v>
      </c>
      <c r="G5" s="19">
        <v>4</v>
      </c>
      <c r="H5" s="19">
        <v>3</v>
      </c>
      <c r="I5" s="19">
        <v>2</v>
      </c>
      <c r="J5" s="19">
        <v>1</v>
      </c>
      <c r="K5" s="20">
        <v>0</v>
      </c>
      <c r="L5" s="4"/>
    </row>
    <row r="6" spans="1:12" ht="25.5" customHeight="1" x14ac:dyDescent="0.2">
      <c r="A6" s="34"/>
      <c r="B6" s="16" t="s">
        <v>54</v>
      </c>
      <c r="C6" s="16" t="s">
        <v>18</v>
      </c>
      <c r="D6" s="17">
        <v>7</v>
      </c>
      <c r="E6" s="18">
        <v>7</v>
      </c>
      <c r="F6" s="19">
        <v>6</v>
      </c>
      <c r="G6" s="19">
        <v>5</v>
      </c>
      <c r="H6" s="19">
        <v>4</v>
      </c>
      <c r="I6" s="19">
        <v>2</v>
      </c>
      <c r="J6" s="19">
        <v>0</v>
      </c>
      <c r="K6" s="20">
        <v>0</v>
      </c>
      <c r="L6" s="4"/>
    </row>
    <row r="7" spans="1:12" ht="29.25" customHeight="1" x14ac:dyDescent="0.2">
      <c r="A7" s="34"/>
      <c r="B7" s="16" t="s">
        <v>57</v>
      </c>
      <c r="C7" s="16" t="s">
        <v>23</v>
      </c>
      <c r="D7" s="30">
        <v>7</v>
      </c>
      <c r="E7" s="18">
        <v>7</v>
      </c>
      <c r="F7" s="19">
        <v>5</v>
      </c>
      <c r="G7" s="19">
        <v>4</v>
      </c>
      <c r="H7" s="19">
        <v>2</v>
      </c>
      <c r="I7" s="19">
        <v>2</v>
      </c>
      <c r="J7" s="19">
        <v>0</v>
      </c>
      <c r="K7" s="20">
        <v>0</v>
      </c>
      <c r="L7" s="4"/>
    </row>
    <row r="8" spans="1:12" ht="27" customHeight="1" x14ac:dyDescent="0.2">
      <c r="A8" s="34"/>
      <c r="B8" s="16" t="s">
        <v>55</v>
      </c>
      <c r="C8" s="17" t="s">
        <v>17</v>
      </c>
      <c r="D8" s="31">
        <v>7</v>
      </c>
      <c r="E8" s="29">
        <v>7</v>
      </c>
      <c r="F8" s="19">
        <v>5</v>
      </c>
      <c r="G8" s="19">
        <v>4</v>
      </c>
      <c r="H8" s="19">
        <v>2</v>
      </c>
      <c r="I8" s="19">
        <v>1</v>
      </c>
      <c r="J8" s="19">
        <v>0</v>
      </c>
      <c r="K8" s="20">
        <v>0</v>
      </c>
      <c r="L8" s="4"/>
    </row>
    <row r="9" spans="1:12" ht="25.5" customHeight="1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22</v>
      </c>
      <c r="G9" s="22">
        <f t="shared" ref="G9:K9" si="0">SUM(G5:G8)</f>
        <v>17</v>
      </c>
      <c r="H9" s="22">
        <f t="shared" si="0"/>
        <v>11</v>
      </c>
      <c r="I9" s="22">
        <f t="shared" si="0"/>
        <v>7</v>
      </c>
      <c r="J9" s="22">
        <f t="shared" si="0"/>
        <v>1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 1</vt:lpstr>
      <vt:lpstr>sprint 2</vt:lpstr>
      <vt:lpstr>sprint3</vt:lpstr>
      <vt:lpstr>sprint4</vt:lpstr>
      <vt:lpstr>sprint5</vt:lpstr>
      <vt:lpstr>sprint6</vt:lpstr>
      <vt:lpstr>sprint7</vt:lpstr>
      <vt:lpstr>sprint8</vt:lpstr>
      <vt:lpstr>sprint9</vt:lpstr>
      <vt:lpstr>Retrospective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Checkout</dc:creator>
  <cp:lastModifiedBy>Microsoft Office User</cp:lastModifiedBy>
  <dcterms:created xsi:type="dcterms:W3CDTF">2021-12-02T00:29:32Z</dcterms:created>
  <dcterms:modified xsi:type="dcterms:W3CDTF">2021-12-03T07:32:13Z</dcterms:modified>
</cp:coreProperties>
</file>