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E4" i="1"/>
  <c r="E3" i="1"/>
  <c r="E18" i="1"/>
  <c r="E17" i="1"/>
  <c r="E16" i="1"/>
  <c r="E11" i="1"/>
  <c r="E12" i="1"/>
  <c r="E13" i="1"/>
  <c r="E14" i="1"/>
  <c r="E15" i="1"/>
  <c r="E10" i="1"/>
</calcChain>
</file>

<file path=xl/sharedStrings.xml><?xml version="1.0" encoding="utf-8"?>
<sst xmlns="http://schemas.openxmlformats.org/spreadsheetml/2006/main" count="35" uniqueCount="28">
  <si>
    <t>Name</t>
  </si>
  <si>
    <t>Part Number</t>
  </si>
  <si>
    <t>Qty Order</t>
  </si>
  <si>
    <t>Price</t>
  </si>
  <si>
    <t>Total</t>
  </si>
  <si>
    <t>ATAVRISP2-ND</t>
  </si>
  <si>
    <t>ZXMHC3F381N8DICT-ND</t>
  </si>
  <si>
    <t>2480K-ND</t>
  </si>
  <si>
    <t>ATMEGA8515L-8AURCT-ND</t>
  </si>
  <si>
    <t>XG8T-0231-ND</t>
  </si>
  <si>
    <t>A26568-ND</t>
  </si>
  <si>
    <t>Two pin header</t>
  </si>
  <si>
    <t>Six pin header</t>
  </si>
  <si>
    <t>AVR</t>
  </si>
  <si>
    <t>AVRISP Mark II Programer</t>
  </si>
  <si>
    <t>Battery Pack</t>
  </si>
  <si>
    <t>H Bridge</t>
  </si>
  <si>
    <t>From Digitkey</t>
  </si>
  <si>
    <t>Webid</t>
  </si>
  <si>
    <t>AccessID</t>
  </si>
  <si>
    <t>Shipping</t>
  </si>
  <si>
    <t>Order #2 From digikey</t>
  </si>
  <si>
    <t>Order #1</t>
  </si>
  <si>
    <t> GM22 - 298:1 Mini Metal Sealed Gear Motor</t>
  </si>
  <si>
    <t>Qty</t>
  </si>
  <si>
    <t>https://solarbotics.com/product/gm22/</t>
  </si>
  <si>
    <t>Total Project Price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</si>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</sst>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1" xfId="0" applyFont="1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Border="1"/>
    <xf numFmtId="0" fontId="3" fillId="0" borderId="1" xfId="0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2" fillId="0" borderId="0" xfId="0" applyFont="1" applyBorder="1"/>
    <xf numFmtId="168" fontId="0" fillId="0" borderId="0" xfId="0" applyNumberFormat="1" applyBorder="1"/>
    <xf numFmtId="168" fontId="0" fillId="0" borderId="2" xfId="0" applyNumberFormat="1" applyBorder="1"/>
    <xf numFmtId="0" fontId="0" fillId="0" borderId="3" xfId="0" applyBorder="1"/>
    <xf numFmtId="0" fontId="1" fillId="0" borderId="4" xfId="0" applyFont="1" applyBorder="1"/>
    <xf numFmtId="168" fontId="0" fillId="0" borderId="5" xfId="0" applyNumberFormat="1" applyBorder="1"/>
    <xf numFmtId="0" fontId="1" fillId="2" borderId="6" xfId="0" applyFont="1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6" xfId="0" applyFill="1" applyBorder="1"/>
    <xf numFmtId="0" fontId="6" fillId="3" borderId="6" xfId="0" applyFont="1" applyFill="1" applyBorder="1"/>
    <xf numFmtId="168" fontId="6" fillId="3" borderId="7" xfId="0" applyNumberFormat="1" applyFont="1" applyFill="1" applyBorder="1"/>
    <xf numFmtId="0" fontId="5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larbotics.com/product/gm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10" sqref="J10"/>
    </sheetView>
  </sheetViews>
  <sheetFormatPr defaultRowHeight="15" x14ac:dyDescent="0.25"/>
  <cols>
    <col min="1" max="1" width="42.7109375" customWidth="1"/>
    <col min="2" max="2" width="30.42578125" bestFit="1" customWidth="1"/>
  </cols>
  <sheetData>
    <row r="1" spans="1:10" x14ac:dyDescent="0.25">
      <c r="A1" s="21" t="s">
        <v>22</v>
      </c>
      <c r="B1" s="19"/>
      <c r="C1" s="19"/>
      <c r="D1" s="19"/>
      <c r="E1" s="20"/>
      <c r="F1" s="21"/>
      <c r="G1" s="19" t="s">
        <v>27</v>
      </c>
      <c r="H1" s="19"/>
      <c r="I1" s="19"/>
      <c r="J1" s="20"/>
    </row>
    <row r="2" spans="1:10" x14ac:dyDescent="0.25">
      <c r="A2" s="1" t="s">
        <v>0</v>
      </c>
      <c r="B2" s="2"/>
      <c r="C2" s="3" t="s">
        <v>24</v>
      </c>
      <c r="D2" s="3" t="s">
        <v>3</v>
      </c>
      <c r="E2" s="4" t="s">
        <v>4</v>
      </c>
      <c r="F2" s="11"/>
      <c r="G2" s="24" t="s">
        <v>25</v>
      </c>
      <c r="H2" s="2"/>
      <c r="I2" s="2"/>
      <c r="J2" s="6"/>
    </row>
    <row r="3" spans="1:10" ht="14.25" customHeight="1" x14ac:dyDescent="0.25">
      <c r="A3" s="5" t="s">
        <v>23</v>
      </c>
      <c r="B3" s="2"/>
      <c r="C3" s="2">
        <v>1</v>
      </c>
      <c r="D3" s="2">
        <v>19.75</v>
      </c>
      <c r="E3" s="6">
        <f>D3*C3</f>
        <v>19.75</v>
      </c>
      <c r="F3" s="11"/>
      <c r="G3" s="2"/>
      <c r="H3" s="2"/>
      <c r="I3" s="2"/>
      <c r="J3" s="6"/>
    </row>
    <row r="4" spans="1:10" ht="14.25" customHeight="1" x14ac:dyDescent="0.25">
      <c r="A4" s="5"/>
      <c r="B4" s="2"/>
      <c r="C4" s="2"/>
      <c r="D4" s="3" t="s">
        <v>20</v>
      </c>
      <c r="E4" s="6">
        <f>E5-E3</f>
        <v>24.119999999999997</v>
      </c>
      <c r="F4" s="11"/>
      <c r="G4" s="2"/>
      <c r="H4" s="2"/>
      <c r="I4" s="2"/>
      <c r="J4" s="6"/>
    </row>
    <row r="5" spans="1:10" ht="14.25" customHeight="1" x14ac:dyDescent="0.25">
      <c r="A5" s="5"/>
      <c r="B5" s="2"/>
      <c r="C5" s="2"/>
      <c r="D5" s="3" t="s">
        <v>4</v>
      </c>
      <c r="E5" s="6">
        <v>43.87</v>
      </c>
      <c r="F5" s="11"/>
      <c r="G5" s="2"/>
      <c r="H5" s="2"/>
      <c r="I5" s="2"/>
      <c r="J5" s="6"/>
    </row>
    <row r="6" spans="1:10" ht="14.25" customHeight="1" x14ac:dyDescent="0.25">
      <c r="A6" s="7"/>
      <c r="B6" s="8"/>
      <c r="C6" s="8"/>
      <c r="D6" s="8"/>
      <c r="E6" s="9"/>
      <c r="F6" s="15"/>
      <c r="G6" s="8"/>
      <c r="H6" s="8"/>
      <c r="I6" s="8"/>
      <c r="J6" s="9"/>
    </row>
    <row r="7" spans="1:10" ht="14.25" customHeight="1" x14ac:dyDescent="0.25"/>
    <row r="8" spans="1:10" x14ac:dyDescent="0.25">
      <c r="A8" s="18" t="s">
        <v>21</v>
      </c>
      <c r="B8" s="19"/>
      <c r="C8" s="19"/>
      <c r="D8" s="19"/>
      <c r="E8" s="20"/>
      <c r="F8" s="21"/>
      <c r="G8" s="19" t="s">
        <v>27</v>
      </c>
      <c r="H8" s="19"/>
      <c r="I8" s="20"/>
    </row>
    <row r="9" spans="1:10" x14ac:dyDescent="0.25">
      <c r="A9" s="10" t="s">
        <v>0</v>
      </c>
      <c r="B9" s="3" t="s">
        <v>1</v>
      </c>
      <c r="C9" s="3" t="s">
        <v>2</v>
      </c>
      <c r="D9" s="3" t="s">
        <v>3</v>
      </c>
      <c r="E9" s="4" t="s">
        <v>4</v>
      </c>
      <c r="F9" s="11"/>
      <c r="G9" s="2"/>
      <c r="H9" s="2"/>
      <c r="I9" s="6"/>
    </row>
    <row r="10" spans="1:10" ht="15.75" x14ac:dyDescent="0.25">
      <c r="A10" s="11" t="s">
        <v>14</v>
      </c>
      <c r="B10" s="12" t="s">
        <v>5</v>
      </c>
      <c r="C10" s="2">
        <v>1</v>
      </c>
      <c r="D10" s="13">
        <v>37.5</v>
      </c>
      <c r="E10" s="14">
        <f>D10*C10</f>
        <v>37.5</v>
      </c>
      <c r="F10" s="11"/>
      <c r="G10" s="2"/>
      <c r="H10" s="2"/>
      <c r="I10" s="6"/>
    </row>
    <row r="11" spans="1:10" ht="15.75" x14ac:dyDescent="0.25">
      <c r="A11" s="11" t="s">
        <v>16</v>
      </c>
      <c r="B11" s="12" t="s">
        <v>6</v>
      </c>
      <c r="C11" s="2">
        <v>2</v>
      </c>
      <c r="D11" s="13">
        <v>2.17</v>
      </c>
      <c r="E11" s="14">
        <f t="shared" ref="E11:E15" si="0">D11*C11</f>
        <v>4.34</v>
      </c>
      <c r="F11" s="11"/>
      <c r="G11" s="2" t="s">
        <v>17</v>
      </c>
      <c r="H11" s="2"/>
      <c r="I11" s="6"/>
    </row>
    <row r="12" spans="1:10" ht="15.75" x14ac:dyDescent="0.25">
      <c r="A12" s="11" t="s">
        <v>15</v>
      </c>
      <c r="B12" s="12" t="s">
        <v>7</v>
      </c>
      <c r="C12" s="2">
        <v>2</v>
      </c>
      <c r="D12" s="13">
        <v>1.84</v>
      </c>
      <c r="E12" s="14">
        <f t="shared" si="0"/>
        <v>3.68</v>
      </c>
      <c r="F12" s="11"/>
      <c r="G12" s="2" t="s">
        <v>18</v>
      </c>
      <c r="H12" s="2">
        <v>48510159</v>
      </c>
      <c r="I12" s="6"/>
    </row>
    <row r="13" spans="1:10" ht="15.75" x14ac:dyDescent="0.25">
      <c r="A13" s="11" t="s">
        <v>13</v>
      </c>
      <c r="B13" s="12" t="s">
        <v>8</v>
      </c>
      <c r="C13" s="2">
        <v>2</v>
      </c>
      <c r="D13" s="13">
        <v>3.93</v>
      </c>
      <c r="E13" s="14">
        <f t="shared" si="0"/>
        <v>7.86</v>
      </c>
      <c r="F13" s="11"/>
      <c r="G13" s="2" t="s">
        <v>19</v>
      </c>
      <c r="H13" s="2">
        <v>97870</v>
      </c>
      <c r="I13" s="6"/>
    </row>
    <row r="14" spans="1:10" ht="15.75" x14ac:dyDescent="0.25">
      <c r="A14" s="11" t="s">
        <v>11</v>
      </c>
      <c r="B14" s="12" t="s">
        <v>9</v>
      </c>
      <c r="C14" s="2">
        <v>10</v>
      </c>
      <c r="D14" s="13">
        <v>0.18</v>
      </c>
      <c r="E14" s="14">
        <f t="shared" si="0"/>
        <v>1.7999999999999998</v>
      </c>
      <c r="F14" s="11"/>
      <c r="G14" s="2"/>
      <c r="H14" s="2"/>
      <c r="I14" s="6"/>
    </row>
    <row r="15" spans="1:10" ht="15.75" x14ac:dyDescent="0.25">
      <c r="A15" s="11" t="s">
        <v>12</v>
      </c>
      <c r="B15" s="12" t="s">
        <v>10</v>
      </c>
      <c r="C15" s="2">
        <v>2</v>
      </c>
      <c r="D15" s="13">
        <v>3</v>
      </c>
      <c r="E15" s="14">
        <f t="shared" si="0"/>
        <v>6</v>
      </c>
      <c r="F15" s="11"/>
      <c r="G15" s="2"/>
      <c r="H15" s="2"/>
      <c r="I15" s="6"/>
    </row>
    <row r="16" spans="1:10" x14ac:dyDescent="0.25">
      <c r="A16" s="11"/>
      <c r="B16" s="2"/>
      <c r="C16" s="2"/>
      <c r="D16" s="2"/>
      <c r="E16" s="14">
        <f>SUM(E10:E15)</f>
        <v>61.18</v>
      </c>
      <c r="F16" s="11"/>
      <c r="G16" s="2"/>
      <c r="H16" s="2"/>
      <c r="I16" s="6"/>
    </row>
    <row r="17" spans="1:9" x14ac:dyDescent="0.25">
      <c r="A17" s="11"/>
      <c r="B17" s="2"/>
      <c r="C17" s="2"/>
      <c r="D17" s="3" t="s">
        <v>20</v>
      </c>
      <c r="E17" s="14">
        <f>69.9-E16</f>
        <v>8.720000000000006</v>
      </c>
      <c r="F17" s="11"/>
      <c r="G17" s="2"/>
      <c r="H17" s="2"/>
      <c r="I17" s="6"/>
    </row>
    <row r="18" spans="1:9" x14ac:dyDescent="0.25">
      <c r="A18" s="15"/>
      <c r="B18" s="8"/>
      <c r="C18" s="8"/>
      <c r="D18" s="16" t="s">
        <v>4</v>
      </c>
      <c r="E18" s="17">
        <f>E16+E17</f>
        <v>69.900000000000006</v>
      </c>
      <c r="F18" s="15"/>
      <c r="G18" s="8"/>
      <c r="H18" s="8"/>
      <c r="I18" s="9"/>
    </row>
    <row r="27" spans="1:9" x14ac:dyDescent="0.25">
      <c r="A27" s="22" t="s">
        <v>26</v>
      </c>
      <c r="B27" s="23">
        <f>E18+E5</f>
        <v>113.77000000000001</v>
      </c>
    </row>
  </sheetData>
  <hyperlinks>
    <hyperlink ref="G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Konecny</dc:creator>
  <cp:lastModifiedBy>Nick Konecny</cp:lastModifiedBy>
  <dcterms:created xsi:type="dcterms:W3CDTF">2013-09-12T01:41:59Z</dcterms:created>
  <dcterms:modified xsi:type="dcterms:W3CDTF">2013-09-12T01:55:15Z</dcterms:modified>
</cp:coreProperties>
</file>