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Dropbox/SEMESTERS/HKUST/2022Spring/ACCTG3210/L1/"/>
    </mc:Choice>
  </mc:AlternateContent>
  <xr:revisionPtr revIDLastSave="0" documentId="13_ncr:1_{8EBA29FC-A622-4F48-8977-0756A30EA1A9}" xr6:coauthVersionLast="47" xr6:coauthVersionMax="47" xr10:uidLastSave="{00000000-0000-0000-0000-000000000000}"/>
  <bookViews>
    <workbookView xWindow="3940" yWindow="2360" windowWidth="28040" windowHeight="17440" xr2:uid="{EB8FA1CE-EC6E-2E4A-A1D0-50434BF47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E5" i="1"/>
  <c r="E2" i="1"/>
  <c r="A11" i="1" l="1"/>
  <c r="A13" i="1" s="1"/>
</calcChain>
</file>

<file path=xl/sharedStrings.xml><?xml version="1.0" encoding="utf-8"?>
<sst xmlns="http://schemas.openxmlformats.org/spreadsheetml/2006/main" count="35" uniqueCount="34">
  <si>
    <t xml:space="preserve">Grinder: Kinu    </t>
  </si>
  <si>
    <t xml:space="preserve">Brewer: Pourover </t>
  </si>
  <si>
    <t xml:space="preserve">Brewer: Filters  </t>
  </si>
  <si>
    <t xml:space="preserve">Kettle           </t>
  </si>
  <si>
    <t xml:space="preserve">Item </t>
  </si>
  <si>
    <t>Qty</t>
  </si>
  <si>
    <t>Qty/U</t>
  </si>
  <si>
    <t>HKD</t>
  </si>
  <si>
    <t>HKD/U</t>
  </si>
  <si>
    <t>1 bag (200g)</t>
  </si>
  <si>
    <t xml:space="preserve">Beans:  </t>
  </si>
  <si>
    <t>15g</t>
  </si>
  <si>
    <t>https://www.hazelnhershey.com/collections/roasted-coffee-beans-blend/products/black-swan-blend</t>
  </si>
  <si>
    <t>https://www.hazelnhershey.com/collections/filter-grinders/products/kinu-m47-classic-hand-grinder</t>
  </si>
  <si>
    <t>https://www.hazelnhershey.com/collections/filter-pourover-dripper-set/products/v60-colour-dripper-pot-red</t>
  </si>
  <si>
    <t>https://www.hazelnhershey.com/collections/filter-pourover/products/hario-v60-paper-filter-box</t>
  </si>
  <si>
    <t>1 bag 100 filters</t>
  </si>
  <si>
    <t>Scale</t>
  </si>
  <si>
    <t>https://www.hazelnhershey.com/collections/filter-pourover/products/hario-buono-electric-kettle</t>
  </si>
  <si>
    <t>https://www.hazelnhershey.com/collections/scale-and-timer/products/acaia-pearl-coffee-scale-2021</t>
  </si>
  <si>
    <t>How much does one cup cost?</t>
  </si>
  <si>
    <t xml:space="preserve">or </t>
  </si>
  <si>
    <t>What about 12 cups?</t>
  </si>
  <si>
    <t>How long does it take to make one cup?</t>
  </si>
  <si>
    <t>What about 60 cups?</t>
  </si>
  <si>
    <t>How do I make coffe for everyone here?</t>
  </si>
  <si>
    <t>Volume</t>
  </si>
  <si>
    <t>Speed</t>
  </si>
  <si>
    <t>Discussion questions:</t>
  </si>
  <si>
    <t>Key concerns for scaling:</t>
  </si>
  <si>
    <t>Quality</t>
  </si>
  <si>
    <t>Can you design a system to make coffee for the whole class?</t>
  </si>
  <si>
    <t>How much should I charge?</t>
  </si>
  <si>
    <t>How much would you pay for a cup of coffee RIGHT 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</si>
</sst>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US$&quot;* #,##0.00_);_(&quot;US$&quot;* \(#,##0.00\);_(&quot;US$&quot;* &quot;-&quot;??_);_(@_)"/>
    <numFmt numFmtId="164" formatCode="_-[$HK$-3C09]* #,##0.00_-;\-[$HK$-3C09]* #,##0.00_-;_-[$HK$-3C09]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2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zelnhershey.com/collections/filter-pourover-dripper-set/products/v60-colour-dripper-pot-red" TargetMode="External"/><Relationship Id="rId2" Type="http://schemas.openxmlformats.org/officeDocument/2006/relationships/hyperlink" Target="https://www.hazelnhershey.com/collections/filter-grinders/products/kinu-m47-classic-hand-grinder" TargetMode="External"/><Relationship Id="rId1" Type="http://schemas.openxmlformats.org/officeDocument/2006/relationships/hyperlink" Target="https://www.hazelnhershey.com/collections/roasted-coffee-beans-blend/products/black-swan-blend" TargetMode="External"/><Relationship Id="rId5" Type="http://schemas.openxmlformats.org/officeDocument/2006/relationships/hyperlink" Target="https://www.hazelnhershey.com/collections/scale-and-timer/products/acaia-pearl-coffee-scale-2021" TargetMode="External"/><Relationship Id="rId4" Type="http://schemas.openxmlformats.org/officeDocument/2006/relationships/hyperlink" Target="https://www.hazelnhershey.com/collections/filter-pourover/products/hario-v60-paper-filter-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BE67-670A-EE4F-8117-8CC3B119A3B4}">
  <dimension ref="A1:F23"/>
  <sheetViews>
    <sheetView tabSelected="1" workbookViewId="0">
      <selection activeCell="A10" sqref="A10"/>
    </sheetView>
  </sheetViews>
  <sheetFormatPr baseColWidth="10" defaultRowHeight="16" x14ac:dyDescent="0.2"/>
  <cols>
    <col min="1" max="1" width="16" bestFit="1" customWidth="1"/>
    <col min="3" max="4" width="12.6640625" bestFit="1" customWidth="1"/>
    <col min="5" max="5" width="11" bestFit="1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6" x14ac:dyDescent="0.2">
      <c r="A2" t="s">
        <v>10</v>
      </c>
      <c r="B2" t="s">
        <v>9</v>
      </c>
      <c r="C2" t="s">
        <v>11</v>
      </c>
      <c r="D2" s="1">
        <v>108</v>
      </c>
      <c r="E2" s="1">
        <f>D2*(15/200)</f>
        <v>8.1</v>
      </c>
      <c r="F2" s="3" t="s">
        <v>12</v>
      </c>
    </row>
    <row r="3" spans="1:6" x14ac:dyDescent="0.2">
      <c r="A3" t="s">
        <v>0</v>
      </c>
      <c r="B3">
        <v>1</v>
      </c>
      <c r="C3">
        <v>0</v>
      </c>
      <c r="D3" s="1">
        <v>3480</v>
      </c>
      <c r="E3" s="1">
        <v>0</v>
      </c>
      <c r="F3" s="3" t="s">
        <v>13</v>
      </c>
    </row>
    <row r="4" spans="1:6" x14ac:dyDescent="0.2">
      <c r="A4" t="s">
        <v>1</v>
      </c>
      <c r="B4">
        <v>1</v>
      </c>
      <c r="C4">
        <v>0</v>
      </c>
      <c r="D4" s="2">
        <v>298</v>
      </c>
      <c r="E4" s="2">
        <v>0</v>
      </c>
      <c r="F4" s="3" t="s">
        <v>14</v>
      </c>
    </row>
    <row r="5" spans="1:6" x14ac:dyDescent="0.2">
      <c r="A5" t="s">
        <v>2</v>
      </c>
      <c r="B5" t="s">
        <v>16</v>
      </c>
      <c r="C5">
        <v>1</v>
      </c>
      <c r="D5" s="2">
        <v>40</v>
      </c>
      <c r="E5" s="2">
        <f>D5*(1/100)</f>
        <v>0.4</v>
      </c>
      <c r="F5" s="3" t="s">
        <v>15</v>
      </c>
    </row>
    <row r="6" spans="1:6" x14ac:dyDescent="0.2">
      <c r="A6" t="s">
        <v>3</v>
      </c>
      <c r="B6">
        <v>1</v>
      </c>
      <c r="C6">
        <v>0</v>
      </c>
      <c r="D6" s="2">
        <v>538</v>
      </c>
      <c r="E6" s="2">
        <v>0</v>
      </c>
      <c r="F6" s="3" t="s">
        <v>18</v>
      </c>
    </row>
    <row r="7" spans="1:6" x14ac:dyDescent="0.2">
      <c r="A7" t="s">
        <v>17</v>
      </c>
      <c r="B7">
        <v>1</v>
      </c>
      <c r="C7">
        <v>0</v>
      </c>
      <c r="D7" s="2">
        <v>1400</v>
      </c>
      <c r="E7" s="2">
        <v>0</v>
      </c>
      <c r="F7" s="3" t="s">
        <v>19</v>
      </c>
    </row>
    <row r="8" spans="1:6" x14ac:dyDescent="0.2">
      <c r="A8" s="5" t="s">
        <v>28</v>
      </c>
    </row>
    <row r="9" spans="1:6" x14ac:dyDescent="0.2">
      <c r="A9" s="5" t="s">
        <v>33</v>
      </c>
    </row>
    <row r="10" spans="1:6" x14ac:dyDescent="0.2">
      <c r="A10" s="4" t="s">
        <v>20</v>
      </c>
    </row>
    <row r="11" spans="1:6" x14ac:dyDescent="0.2">
      <c r="A11" s="1">
        <f>SUM(E2:E7)</f>
        <v>8.5</v>
      </c>
      <c r="B11" t="s">
        <v>21</v>
      </c>
      <c r="C11" s="1">
        <f>SUM(D2:D7)</f>
        <v>5864</v>
      </c>
    </row>
    <row r="12" spans="1:6" x14ac:dyDescent="0.2">
      <c r="A12" s="4" t="s">
        <v>22</v>
      </c>
    </row>
    <row r="13" spans="1:6" x14ac:dyDescent="0.2">
      <c r="A13" s="1">
        <f>A11*12</f>
        <v>102</v>
      </c>
      <c r="B13" t="s">
        <v>21</v>
      </c>
      <c r="C13" s="1">
        <f>C11</f>
        <v>5864</v>
      </c>
    </row>
    <row r="14" spans="1:6" x14ac:dyDescent="0.2">
      <c r="A14" s="4" t="s">
        <v>24</v>
      </c>
      <c r="C14" s="1"/>
    </row>
    <row r="15" spans="1:6" x14ac:dyDescent="0.2">
      <c r="A15" s="6" t="s">
        <v>32</v>
      </c>
    </row>
    <row r="16" spans="1:6" x14ac:dyDescent="0.2">
      <c r="A16" s="4" t="s">
        <v>23</v>
      </c>
    </row>
    <row r="17" spans="1:1" x14ac:dyDescent="0.2">
      <c r="A17" s="4" t="s">
        <v>25</v>
      </c>
    </row>
    <row r="18" spans="1:1" x14ac:dyDescent="0.2">
      <c r="A18" s="4" t="s">
        <v>29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30</v>
      </c>
    </row>
    <row r="23" spans="1:1" x14ac:dyDescent="0.2">
      <c r="A23" s="4" t="s">
        <v>31</v>
      </c>
    </row>
  </sheetData>
  <hyperlinks>
    <hyperlink ref="F2" r:id="rId1" xr:uid="{C90F1A17-782C-124A-A631-BCA9BBC6403A}"/>
    <hyperlink ref="F3" r:id="rId2" xr:uid="{7AC1E097-775C-1A45-A9E6-542C023E2451}"/>
    <hyperlink ref="F4" r:id="rId3" xr:uid="{461D7A94-8A42-8643-941C-1F9D6BBCCA9A}"/>
    <hyperlink ref="F5" r:id="rId4" xr:uid="{4B5B3984-7DE4-394A-9FA2-BA949088D3BD}"/>
    <hyperlink ref="F7" r:id="rId5" xr:uid="{2D783895-3BCE-9046-80B8-FAD318188E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2022-01-26T03:20:21Z</dcterms:created>
  <dcterms:modified xsi:type="dcterms:W3CDTF">2022-01-27T03:55:25Z</dcterms:modified>
</cp:coreProperties>
</file>