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d0849cd8466d8a49/Desktop/EXCEL/Excel_Project_dataset/"/>
    </mc:Choice>
  </mc:AlternateContent>
  <xr:revisionPtr revIDLastSave="781" documentId="8_{C26E5431-D9B6-4ED8-B741-130A3259986C}" xr6:coauthVersionLast="47" xr6:coauthVersionMax="47" xr10:uidLastSave="{1CBB8282-6008-4E0A-9D9B-E690ED713940}"/>
  <bookViews>
    <workbookView xWindow="-108" yWindow="-108" windowWidth="23256" windowHeight="12456" xr2:uid="{00000000-000D-0000-FFFF-FFFF00000000}"/>
  </bookViews>
  <sheets>
    <sheet name="Dashboard" sheetId="23" r:id="rId1"/>
    <sheet name="TotalSales" sheetId="18" r:id="rId2"/>
    <sheet name="CountryBarChart" sheetId="19" r:id="rId3"/>
    <sheet name="Top5Customers "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179" i="17"/>
  <c r="M243" i="17"/>
  <c r="M307" i="17"/>
  <c r="M435" i="17"/>
  <c r="M499" i="17"/>
  <c r="M563" i="17"/>
  <c r="M679" i="17"/>
  <c r="M751" i="17"/>
  <c r="M783" i="17"/>
  <c r="M815" i="17"/>
  <c r="M879" i="17"/>
  <c r="M911" i="17"/>
  <c r="M943"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J3" i="17"/>
  <c r="O3" i="17" s="1"/>
  <c r="K3" i="17"/>
  <c r="L3" i="17"/>
  <c r="M3" i="17" s="1"/>
  <c r="J2" i="17"/>
  <c r="O2" i="17" s="1"/>
  <c r="K2" i="17"/>
  <c r="L2" i="17"/>
  <c r="M2"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<sst xmlns="http://schemas.openxmlformats.org/spreadsheetml/2006/main" count="11128" uniqueCount="6221">
  <si>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</si>
  <si>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</si>
  <si>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</si>
  <si>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</si>
  <si>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</si>
  <si>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</si>
  <si>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</si>
  <si>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</si>
  <si>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</si>
  <si>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</si>
  <si>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</si>
  <si>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</si>
  <si>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</si>
  <si>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</si>
  <si>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</si>
  <si>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</si>
  <si>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</si>
  <si>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</si>
  <si>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</si>
  <si>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</si>
  <si>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</si>
  <si>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</si>
  <si>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</si>
  <si>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</si>
  <si>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</si>
  <si>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</si>
  <si>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</si>
  <si>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</si>
  <si>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</si>
  <si>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</si>
  <si>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</si>
  <si>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</si>
  <si>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</si>
  <si>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</si>
  <si>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</si>
  <si>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</si>
  <si>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</si>
  <si>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</si>
  <si>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</si>
  <si>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</si>
  <si>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</si>
  <si>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</si>
  <si>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</si>
  <si>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</si>
  <si>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</si>
  <si>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</si>
  <si>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</si>
  <si>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</si>
  <si>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</si>
  <si>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</si>
  <si>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</si>
  <si>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</si>
  <si>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</si>
  <si>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</si>
  <si>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</si>
  <si>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</si>
  <si>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</si>
  <si>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</si>
  <si>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</si>
  <si>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</si>
  <si>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</si>
  <si>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</si>
  <si>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</si>
  <si>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</si>
  <si>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</si>
  <si>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</si>
  <si>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</si>
  <si>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</si>
  <si>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</si>
  <si>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</si>
  <si>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</si>
  <si>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</si>
  <si>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</si>
  <si>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</si>
  <si>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</si>
  <si>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</si>
  <si>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</si>
  <si>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</si>
  <si>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</si>
  <si>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</si>
  <si>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</si>
  <si>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</si>
  <si>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</si>
  <si>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</si>
  <si>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</si>
  <si>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</si>
  <si>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</si>
  <si>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</si>
  <si>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</si>
  <si>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</si>
  <si>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</si>
  <si>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</si>
  <si>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</si>
  <si>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</si>
  <si>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</si>
  <si>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</si>
  <si>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</si>
  <si>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</si>
  <si>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</si>
  <si>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</si>
  <si>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</si>
  <si>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</si>
  <si>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</si>
  <si>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</si>
  <si>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</si>
  <si>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</si>
  <si>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</si>
  <si>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</si>
  <si>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</si>
  <si>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</si>
  <si>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</si>
  <si>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</si>
  <si>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</si>
  <si>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</si>
  <si>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</si>
  <si>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</si>
  <si>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</si>
  <si>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</si>
  <si>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</si>
  <si>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</si>
  <si>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</si>
  <si>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</si>
  <si>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</si>
  <si>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</si>
  <si>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</si>
  <si>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</si>
  <si>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</si>
  <si>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</si>
  <si>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</si>
  <si>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</si>
  <si>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</si>
  <si>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</si>
  <si>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</si>
  <si>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</si>
  <si>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</si>
  <si>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</si>
  <si>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</si>
  <si>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</si>
  <si>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</si>
  <si>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</si>
  <si>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</si>
  <si>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</si>
  <si>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</si>
  <si>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</si>
  <si>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</si>
  <si>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</si>
  <si>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</si>
  <si>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</si>
  <si>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</si>
  <si>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</si>
  <si>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</si>
  <si>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</si>
  <si>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</si>
  <si>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</si>
  <si>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</si>
  <si>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</si>
  <si>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</si>
  <si>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</si>
  <si>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</si>
  <si>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</si>
  <si>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</si>
  <si>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</si>
  <si>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</si>
  <si>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</si>
  <si>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</si>
  <si>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</si>
  <si>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</si>
  <si>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</si>
  <si>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</si>
  <si>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</si>
  <si>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</si>
  <si>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</si>
  <si>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</si>
  <si>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</si>
  <si>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</si>
  <si>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</si>
  <si>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</si>
  <si>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</si>
  <si>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</si>
  <si>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</si>
  <si>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</si>
  <si>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</si>
  <si>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</si>
  <si>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</si>
  <si>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</si>
  <si>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</si>
  <si>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</si>
  <si>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</si>
  <si>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</si>
  <si>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</si>
  <si>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</si>
  <si>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</si>
  <si>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</si>
  <si>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</si>
  <si>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</si>
  <si>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</si>
  <si>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</si>
  <si>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</si>
  <si>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</si>
  <si>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</si>
  <si>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</si>
  <si>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</si>
  <si>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</si>
  <si>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</si>
  <si>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</si>
  <si>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</si>
  <si>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</si>
  <si>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</si>
  <si>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</si>
  <si>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</si>
  <si>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</si>
  <si>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</si>
  <si>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</si>
  <si>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</si>
  <si>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</si>
  <si>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</si>
  <si>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</si>
  <si>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</si>
  <si>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</si>
  <si>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</si>
  <si>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</si>
  <si>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</si>
  <si>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</si>
  <si>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</si>
  <si>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</si>
  <si>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</si>
  <si>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</si>
  <si>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</si>
  <si>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</si>
  <si>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</si>
  <si>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</si>
  <si>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</si>
  <si>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</si>
  <si>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</si>
  <si>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</si>
  <si>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</si>
  <si>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</si>
  <si>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</si>
  <si>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</si>
  <si>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</si>
  <si>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</si>
  <si>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</si>
  <si>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</si>
  <si>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</si>
  <si>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</si>
  <si>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</si>
  <si>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</si>
  <si>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</si>
  <si>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</si>
  <si>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</si>
  <si>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</si>
  <si>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</si>
  <si>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</si>
  <si>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</si>
  <si>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</si>
  <si>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</si>
  <si>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</si>
  <si>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</si>
  <si>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</si>
  <si>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</si>
  <si>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</si>
  <si>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</si>
  <si>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</si>
  <si>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</si>
  <si>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</si>
  <si>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</si>
  <si>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</si>
  <si>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</si>
  <si>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</si>
  <si>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</si>
  <si>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</si>
  <si>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</si>
  <si>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</si>
  <si>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</si>
  <si>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</si>
  <si>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</si>
  <si>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</si>
  <si>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</si>
  <si>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</si>
  <si>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</si>
  <si>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</si>
  <si>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</si>
  <si>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</si>
  <si>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</si>
  <si>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</si>
  <si>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</si>
  <si>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</si>
  <si>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</si>
  <si>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</si>
  <si>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</si>
  <si>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</si>
  <si>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</si>
  <si>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</si>
  <si>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</si>
  <si>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</si>
  <si>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</si>
  <si>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</si>
  <si>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</si>
  <si>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</si>
  <si>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</si>
  <si>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</si>
  <si>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</si>
  <si>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</si>
  <si>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</si>
  <si>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</si>
  <si>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</si>
  <si>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</si>
  <si>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</si>
  <si>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</si>
  <si>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</si>
  <si>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</si>
  <si>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</si>
  <si>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</si>
  <si>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</si>
  <si>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</si>
  <si>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</si>
  <si>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</si>
  <si>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</si>
  <si>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</si>
  <si>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</si>
  <si>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</si>
  <si>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</si>
  <si>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</si>
  <si>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</si>
  <si>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</si>
  <si>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</si>
  <si>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</si>
  <si>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</si>
  <si>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</si>
  <si>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</si>
  <si>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</si>
  <si>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</si>
  <si>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</si>
  <si>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</si>
  <si>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</si>
  <si>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</si>
  <si>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</si>
  <si>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</si>
  <si>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</si>
  <si>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</si>
  <si>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</si>
  <si>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</si>
  <si>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</si>
  <si>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</si>
  <si>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</si>
  <si>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</si>
  <si>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</si>
  <si>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</si>
  <si>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</si>
  <si>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</si>
  <si>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</si>
  <si>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</si>
  <si>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</si>
  <si>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</si>
  <si>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</si>
  <si>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</si>
  <si>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</si>
  <si>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</si>
  <si>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</si>
  <si>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</si>
  <si>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</si>
  <si>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</si>
  <si>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</si>
  <si>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</si>
  <si>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</si>
  <si>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</si>
  <si>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</si>
  <si>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</si>
  <si>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</si>
  <si>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</si>
  <si>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</si>
  <si>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</si>
  <si>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</si>
  <si>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</si>
  <si>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</si>
  <si>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</si>
  <si>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</si>
  <si>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</si>
  <si>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</si>
  <si>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</si>
  <si>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</si>
  <si>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</si>
  <si>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</si>
  <si>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</si>
  <si>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</si>
  <si>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</si>
  <si>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</si>
  <si>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</si>
  <si>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</si>
  <si>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</si>
  <si>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</si>
  <si>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</si>
  <si>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</si>
  <si>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</si>
  <si>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</si>
  <si>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</si>
  <si>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</si>
  <si>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</si>
  <si>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</si>
  <si>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</si>
  <si>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</si>
  <si>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</si>
  <si>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</si>
  <si>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</si>
  <si>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</si>
  <si>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</si>
  <si>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</si>
  <si>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</si>
  <si>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</si>
  <si>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</si>
  <si>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</si>
  <si>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</si>
  <si>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</si>
  <si>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</si>
  <si>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</si>
  <si>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</si>
  <si>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</si>
  <si>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</si>
  <si>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</si>
  <si>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</si>
  <si>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</si>
  <si>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</si>
  <si>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</si>
  <si>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</si>
  <si>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</si>
  <si>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</si>
  <si>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</si>
  <si>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</si>
  <si>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</si>
  <si>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</si>
  <si>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</si>
  <si>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</si>
  <si>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</si>
  <si>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</si>
  <si>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</si>
  <si>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</si>
  <si>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</si>
  <si>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</si>
  <si>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</si>
  <si>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</si>
  <si>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</si>
  <si>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</si>
  <si>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</si>
  <si>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</si>
  <si>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</si>
  <si>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</si>
  <si>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</si>
  <si>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</si>
  <si>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</si>
  <si>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</si>
  <si>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</si>
  <si>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</si>
  <si>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</si>
  <si>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</si>
  <si>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</si>
  <si>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</si>
  <si>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</si>
  <si>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</si>
  <si>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</si>
  <si>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</si>
  <si>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</si>
  <si>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</si>
  <si>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</si>
  <si>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</si>
  <si>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</si>
  <si>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</si>
  <si>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</si>
  <si>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</si>
  <si>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</si>
  <si>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</si>
  <si>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</si>
  <si>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</si>
  <si>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</si>
  <si>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</si>
  <si>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</si>
  <si>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</si>
  <si>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</si>
  <si>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</si>
  <si>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</si>
  <si>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</si>
  <si>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</si>
  <si>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</si>
  <si>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</si>
  <si>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</si>
  <si>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</si>
  <si>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</si>
  <si>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</si>
  <si>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</si>
  <si>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</si>
  <si>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</si>
  <si>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</si>
  <si>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</si>
  <si>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</si>
  <si>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</si>
  <si>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</si>
  <si>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</si>
  <si>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</si>
  <si>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</si>
  <si>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</si>
  <si>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</si>
  <si>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</si>
  <si>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</si>
  <si>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</si>
  <si>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</si>
  <si>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</si>
  <si>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</si>
  <si>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</si>
  <si>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</si>
  <si>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</si>
  <si>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</si>
  <si>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</si>
  <si>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</si>
  <si>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</si>
  <si>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</si>
  <si>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</si>
  <si>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</si>
  <si>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</si>
  <si>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</si>
  <si>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</si>
  <si>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</si>
  <si>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</si>
  <si>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</si>
  <si>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</si>
  <si>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</si>
  <si>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</si>
  <si>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</si>
  <si>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</si>
  <si>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</si>
  <si>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</si>
  <si>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</si>
  <si>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</si>
  <si>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</si>
  <si>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</si>
  <si>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</si>
  <si>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</si>
  <si>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</si>
  <si>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</si>
  <si>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</si>
  <si>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</si>
  <si>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</si>
  <si>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</si>
  <si>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</si>
  <si>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</si>
  <si>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</si>
  <si>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</si>
  <si>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</si>
  <si>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</si>
  <si>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</si>
  <si>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</si>
  <si>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</si>
  <si>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</si>
  <si>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</si>
  <si>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</si>
  <si>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</si>
  <si>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</si>
  <si>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</si>
  <si>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</si>
  <si>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</si>
  <si>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</si>
  <si>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</si>
  <si>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</si>
  <si>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</si>
  <si>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</si>
  <si>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</si>
  <si>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</si>
  <si>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</si>
  <si>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</si>
  <si>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</si>
  <si>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</si>
  <si>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</si>
  <si>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</si>
  <si>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</si>
  <si>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</si>
  <si>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</si>
  <si>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</si>
  <si>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</si>
  <si>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</si>
  <si>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</si>
  <si>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</si>
  <si>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</si>
  <si>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</si>
  <si>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</si>
  <si>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</si>
  <si>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</si>
  <si>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</si>
  <si>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</si>
  <si>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</si>
  <si>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</si>
  <si>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</si>
  <si>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</si>
  <si>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</si>
  <si>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</si>
  <si>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</si>
  <si>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</si>
  <si>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</si>
  <si>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</si>
  <si>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</si>
  <si>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</si>
  <si>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</si>
  <si>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</si>
  <si>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</si>
  <si>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</si>
  <si>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</si>
  <si>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</si>
  <si>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</si>
  <si>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</si>
  <si>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</si>
  <si>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</si>
  <si>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</si>
  <si>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</si>
  <si>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</si>
  <si>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</si>
  <si>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</si>
  <si>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</si>
  <si>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</si>
  <si>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</si>
  <si>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</si>
  <si>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</si>
  <si>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</si>
  <si>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</si>
  <si>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</si>
  <si>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</si>
  <si>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</si>
  <si>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</si>
  <si>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</si>
  <si>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</si>
  <si>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</si>
  <si>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</si>
  <si>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</si>
  <si>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</si>
  <si>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</si>
  <si>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</si>
  <si>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</si>
  <si>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</si>
  <si>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</si>
  <si>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</si>
  <si>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</si>
  <si>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</si>
  <si>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</si>
  <si>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</si>
  <si>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</si>
  <si>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</si>
  <si>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</si>
  <si>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</si>
  <si>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</si>
  <si>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</si>
  <si>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</si>
  <si>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</si>
  <si>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</si>
  <si>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</si>
  <si>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</si>
  <si>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</si>
  <si>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</si>
  <si>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</si>
  <si>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</si>
  <si>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</si>
  <si>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</si>
  <si>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</si>
  <si>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</si>
  <si>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</si>
  <si>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</si>
  <si>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</si>
  <si>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</si>
  <si>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</si>
  <si>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</si>
  <si>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</si>
  <si>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</si>
  <si>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</si>
  <si>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</si>
  <si>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</si>
  <si>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</si>
  <si>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</si>
  <si>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</si>
  <si>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</si>
  <si>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</si>
  <si>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</si>
  <si>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</si>
  <si>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</si>
  <si>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</si>
  <si>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</si>
  <si>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</si>
  <si>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</si>
  <si>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</si>
  <si>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</si>
  <si>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</si>
  <si>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</si>
  <si>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</si>
  <si>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</si>
  <si>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</si>
  <si>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</si>
  <si>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</si>
  <si>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</si>
  <si>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</si>
  <si>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</si>
  <si>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</si>
  <si>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</si>
  <si>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</si>
  <si>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</si>
  <si>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</si>
  <si>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</si>
  <si>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</si>
  <si>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</si>
  <si>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</si>
  <si>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</si>
  <si>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</si>
  <si>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</si>
  <si>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</si>
  <si>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</si>
  <si>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</si>
  <si>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</si>
  <si>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</si>
  <si>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</si>
  <si>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</si>
  <si>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</si>
  <si>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</si>
  <si>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</si>
  <si>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</si>
  <si>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</si>
  <si>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</si>
  <si>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</si>
  <si>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</si>
  <si>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</si>
  <si>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</si>
  <si>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</si>
  <si>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</si>
  <si>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</si>
  <si>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</si>
  <si>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</si>
  <si>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</si>
  <si>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</si>
  <si>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</si>
  <si>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</si>
  <si>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</si>
  <si>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</si>
  <si>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</si>
  <si>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</si>
  <si>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</si>
  <si>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</si>
  <si>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</si>
  <si>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</si>
  <si>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</si>
  <si>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</si>
  <si>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</si>
  <si>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</si>
  <si>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</si>
  <si>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</si>
  <si>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</si>
  <si>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</si>
  <si>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</si>
  <si>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</si>
  <si>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</si>
  <si>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</si>
  <si>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</si>
  <si>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</si>
  <si>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</si>
  <si>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</si>
  <si>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</si>
  <si>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</si>
  <si>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</si>
  <si>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</si>
  <si>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</si>
  <si>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</si>
  <si>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</si>
  <si>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</si>
  <si>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</si>
  <si>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</si>
  <si>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</si>
  <si>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</si>
  <si>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</si>
  <si>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</si>
  <si>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</si>
  <si>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</si>
  <si>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</si>
  <si>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</si>
  <si>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</si>
  <si>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</si>
  <si>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</si>
  <si>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</si>
  <si>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</si>
  <si>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</si>
  <si>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</si>
  <si>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</si>
  <si>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</si>
  <si>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</si>
  <si>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</si>
  <si>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</si>
  <si>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</si>
  <si>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</si>
  <si>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</si>
  <si>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</si>
  <si>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</si>
  <si>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</si>
  <si>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</si>
  <si>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</si>
  <si>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</si>
  <si>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</si>
  <si>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</si>
  <si>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</si>
  <si>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</si>
  <si>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</si>
  <si>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</si>
  <si>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</si>
  <si>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</si>
  <si>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</si>
  <si>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</si>
  <si>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</si>
  <si>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</si>
  <si>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</si>
  <si>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</si>
  <si>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</si>
  <si>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</si>
  <si>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</si>
  <si>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</si>
  <si>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</si>
  <si>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</si>
  <si>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</si>
  <si>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</si>
  <si>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</si>
  <si>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</si>
  <si>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</si>
  <si>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</si>
  <si>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</si>
  <si>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</si>
  <si>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</si>
  <si>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</si>
  <si>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</si>
  <si>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</si>
  <si>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</si>
  <si>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</si>
  <si>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</si>
  <si>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</si>
  <si>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</si>
  <si>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</si>
  <si>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</si>
  <si>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</si>
  <si>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</si>
  <si>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</si>
  <si>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</si>
  <si>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</si>
  <si>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</si>
  <si>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</si>
  <si>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</si>
  <si>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</si>
  <si>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</si>
  <si>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</si>
  <si>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</si>
  <si>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</si>
  <si>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</si>
  <si>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</si>
  <si>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</si>
  <si>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</si>
  <si>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</si>
  <si>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</si>
  <si>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</si>
  <si>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</si>
  <si>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</si>
  <si>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</si>
  <si>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</si>
  <si>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</si>
  <si>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</si>
  <si>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</si>
  <si>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</si>
  <si>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</si>
  <si>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</si>
  <si>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</si>
  <si>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</si>
  <si>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</si>
  <si>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</si>
  <si>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</si>
  <si>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</si>
  <si>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</si>
  <si>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</si>
  <si>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</si>
  <si>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</si>
  <si>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</si>
  <si>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</si>
  <si>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</si>
  <si>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</si>
  <si>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</si>
  <si>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</si>
  <si>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</si>
  <si>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</si>
  <si>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</si>
  <si>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</si>
  <si>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</si>
  <si>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</si>
  <si>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</si>
  <si>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</si>
  <si>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</si>
  <si>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</si>
  <si>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</si>
  <si>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</si>
  <si>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</si>
  <si>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</si>
  <si>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</si>
  <si>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</si>
  <si>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</si>
  <si>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</si>
  <si>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</si>
  <si>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</si>
  <si>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</si>
  <si>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</si>
  <si>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</si>
  <si>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</si>
  <si>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</si>
  <si>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</si>
  <si>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</si>
  <si>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</si>
  <si>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</si>
  <si>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</si>
  <si>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</si>
  <si>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</si>
  <si>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</si>
  <si>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</si>
  <si>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</si>
  <si>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</si>
  <si>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</si>
  <si>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</si>
  <si>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</si>
  <si>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</si>
  <si>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</si>
  <si>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</si>
  <si>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</si>
  <si>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</si>
  <si>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</si>
  <si>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</si>
  <si>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</si>
  <si>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</si>
  <si>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</si>
  <si>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</si>
  <si>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</si>
  <si>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</si>
  <si>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</si>
  <si>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</si>
  <si>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</si>
  <si>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</si>
  <si>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</si>
  <si>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</si>
  <si>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</si>
  <si>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</si>
  <si>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</si>
  <si>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</si>
  <si>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</si>
  <si>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</si>
  <si>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</si>
  <si>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</si>
  <si>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</si>
  <si>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</si>
  <si>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</si>
  <si>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</si>
  <si>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</si>
  <si>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</si>
  <si>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</si>
  <si>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</si>
  <si>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</si>
  <si>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</si>
  <si>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</si>
  <si>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</si>
  <si>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</si>
  <si>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</si>
  <si>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</si>
  <si>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</si>
  <si>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</si>
  <si>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</si>
  <si>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</si>
  <si>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</si>
  <si>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</si>
  <si>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</si>
  <si>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</si>
  <si>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</si>
  <si>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</si>
  <si>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</si>
  <si>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</si>
  <si>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</si>
  <si>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</si>
  <si>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</si>
  <si>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</si>
  <si>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</si>
  <si>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</si>
  <si>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</si>
  <si>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</si>
  <si>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</si>
  <si>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</si>
  <si>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</si>
  <si>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</si>
  <si>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</si>
  <si>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</si>
  <si>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</si>
  <si>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</si>
  <si>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</si>
  <si>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</si>
  <si>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</si>
  <si>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</si>
  <si>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</si>
  <si>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</si>
  <si>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</si>
  <si>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</si>
  <si>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</si>
  <si>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</si>
  <si>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</si>
  <si>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</si>
  <si>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</si>
  <si>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</si>
  <si>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</si>
  <si>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</si>
  <si>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</si>
  <si>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</si>
  <si>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</si>
  <si>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</si>
  <si>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</si>
  <si>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</si>
  <si>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</si>
  <si>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</si>
  <si>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</si>
  <si>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</si>
  <si>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</si>
  <si>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</si>
  <si>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</si>
  <si>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</si>
  <si>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</si>
  <si>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</si>
  <si>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</si>
  <si>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</si>
  <si>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</si>
  <si>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</si>
  <si>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</si>
  <si>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</si>
  <si>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</si>
  <si>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</si>
  <si>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</si>
  <si>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</si>
  <si>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</si>
  <si>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</si>
  <si>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</si>
  <si>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</si>
  <si>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</si>
  <si>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</si>
  <si>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</si>
  <si>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</si>
  <si>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</si>
  <si>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</si>
  <si>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</si>
  <si>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</si>
  <si>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</si>
  <si>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</si>
  <si>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</si>
  <si>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</si>
  <si>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</si>
  <si>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</si>
  <si>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</si>
  <si>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</si>
  <si>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</si>
  <si>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</si>
  <si>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</si>
  <si>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</si>
  <si>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</si>
  <si>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</si>
  <si>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</si>
  <si>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</si>
  <si>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</si>
  <si>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</si>
  <si>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</si>
  <si>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</si>
  <si>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</si>
  <si>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</si>
  <si>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</si>
  <si>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</si>
  <si>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</si>
  <si>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</si>
  <si>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</si>
  <si>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</si>
  <si>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</si>
  <si>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</si>
  <si>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</si>
  <si>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</si>
  <si>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</si>
  <si>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</si>
  <si>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</si>
  <si>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</si>
  <si>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</si>
  <si>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</si>
  <si>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</si>
  <si>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</si>
  <si>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</si>
  <si>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</si>
  <si>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</si>
  <si>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</si>
  <si>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</si>
  <si>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</si>
  <si>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</si>
  <si>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</si>
  <si>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</si>
  <si>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</si>
  <si>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</si>
  <si>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</si>
  <si>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</si>
  <si>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</si>
  <si>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</si>
  <si>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</si>
  <si>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</si>
  <si>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</si>
  <si>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</si>
  <si>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</si>
  <si>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</si>
  <si>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</si>
  <si>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</si>
  <si>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</si>
  <si>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</si>
  <si>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</si>
  <si>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</si>
  <si>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</si>
  <si>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</si>
  <si>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</si>
  <si>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</si>
  <si>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</si>
  <si>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</si>
  <si>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</si>
  <si>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</si>
  <si>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</si>
  <si>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</si>
  <si>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</si>
  <si>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</si>
  <si>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</si>
  <si>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</si>
  <si>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</si>
  <si>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</si>
  <si>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</si>
  <si>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</si>
  <si>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</si>
  <si>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</si>
  <si>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</si>
  <si>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</si>
  <si>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</si>
  <si>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</si>
  <si>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</si>
  <si>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</si>
  <si>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</si>
  <si>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</si>
  <si>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</si>
  <si>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</si>
  <si>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</si>
  <si>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</si>
  <si>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</si>
  <si>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</si>
  <si>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</si>
  <si>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</si>
  <si>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</si>
  <si>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</si>
  <si>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</si>
  <si>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</si>
  <si>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</si>
  <si>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</si>
  <si>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</si>
  <si>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</si>
  <si>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</si>
  <si>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</si>
  <si>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</si>
  <si>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</si>
  <si>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</si>
  <si>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</si>
  <si>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</si>
  <si>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</si>
  <si>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</si>
  <si>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</si>
  <si>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</si>
  <si>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</si>
  <si>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</si>
  <si>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</si>
  <si>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</si>
  <si>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</si>
  <si>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</si>
  <si>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</si>
  <si>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</si>
  <si>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</si>
  <si>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</si>
  <si>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</si>
  <si>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</si>
  <si>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</si>
  <si>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</si>
  <si>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</si>
  <si>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</si>
  <si>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</si>
  <si>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</si>
  <si>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</si>
  <si>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</si>
  <si>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</si>
  <si>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</si>
  <si>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</si>
  <si>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</si>
  <si>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</si>
  <si>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</si>
  <si>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</si>
  <si>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</si>
  <si>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</si>
  <si>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</si>
  <si>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</si>
  <si>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</si>
  <si>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</si>
  <si>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</si>
  <si>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</si>
  <si>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</si>
  <si>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</si>
  <si>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</si>
  <si>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</si>
  <si>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</si>
  <si>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</si>
  <si>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</si>
  <si>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</si>
  <si>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</si>
  <si>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</si>
  <si>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</si>
  <si>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</si>
  <si>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</si>
  <si>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</si>
  <si>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</si>
  <si>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</si>
  <si>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</si>
  <si>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</si>
  <si>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</si>
  <si>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</si>
  <si>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</si>
  <si>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</si>
  <si>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</si>
  <si>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</si>
  <si>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</si>
  <si>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</si>
  <si>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</si>
  <si>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</si>
  <si>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</si>
  <si>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</si>
  <si>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</si>
  <si>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</si>
  <si>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</si>
  <si>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</si>
  <si>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</si>
  <si>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</si>
  <si>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</si>
  <si>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</si>
  <si>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</si>
  <si>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</si>
  <si>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</si>
  <si>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</si>
  <si>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</si>
  <si>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</si>
  <si>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</si>
  <si>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</si>
  <si>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</si>
  <si>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</si>
  <si>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</si>
  <si>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</si>
  <si>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</si>
  <si>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</si>
  <si>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</si>
  <si>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</si>
  <si>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</si>
  <si>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</si>
  <si>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</si>
  <si>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</si>
  <si>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</si>
  <si>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</si>
  <si>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</si>
  <si>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</si>
  <si>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</si>
  <si>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</si>
  <si>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</si>
  <si>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</si>
  <si>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</si>
  <si>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</si>
  <si>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</si>
  <si>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</si>
  <si>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</si>
  <si>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</si>
  <si>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</si>
  <si>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</si>
  <si>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</si>
  <si>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</si>
  <si>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</si>
  <si>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</si>
  <si>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</si>
  <si>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</si>
  <si>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</si>
  <si>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</si>
  <si>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</si>
  <si>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</si>
  <si>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</si>
  <si>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</si>
  <si>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</si>
  <si>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</si>
  <si>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</si>
  <si>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</si>
  <si>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</si>
  <si>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</si>
  <si>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</si>
  <si>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</si>
  <si>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</si>
  <si>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</si>
  <si>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</si>
  <si>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</si>
  <si>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</si>
  <si>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</si>
  <si>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</si>
  <si>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</si>
  <si>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</si>
  <si>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</si>
  <si>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</si>
  <si>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</si>
  <si>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</si>
  <si>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</si>
  <si>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</si>
  <si>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</si>
  <si>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</si>
  <si>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</si>
  <si>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</si>
  <si>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</si>
  <si>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</si>
  <si>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</si>
  <si>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</si>
  <si>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</si>
  <si>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</si>
  <si>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</si>
  <si>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</si>
  <si>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</si>
  <si>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</si>
  <si>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</si>
  <si>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</si>
  <si>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</si>
  <si>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</si>
  <si>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</si>
  <si>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</si>
  <si>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</si>
  <si>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</si>
  <si>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</si>
  <si>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</si>
  <si>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</si>
  <si>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</si>
  <si>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</si>
  <si>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</si>
  <si>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</si>
  <si>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</si>
  <si>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</si>
  <si>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</si>
  <si>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</si>
  <si>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</si>
  <si>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</si>
  <si>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</si>
  <si>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</si>
  <si>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</si>
  <si>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</si>
  <si>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</si>
  <si>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</si>
  <si>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</si>
  <si>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</si>
  <si>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</si>
  <si>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</si>
  <si>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</si>
  <si>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</si>
  <si>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</si>
  <si>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</si>
  <si>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</si>
  <si>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</si>
  <si>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</si>
  <si>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</si>
  <si>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</si>
  <si>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</si>
  <si>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</si>
  <si>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</si>
  <si>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</si>
  <si>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</si>
  <si>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</si>
  <si>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</si>
  <si>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</si>
  <si>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</si>
  <si>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</si>
  <si>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</si>
  <si>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</si>
  <si>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</si>
  <si>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</si>
  <si>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</si>
  <si>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</si>
  <si>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</si>
  <si>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</si>
  <si>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</si>
  <si>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</si>
  <si>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</si>
  <si>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</si>
  <si>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</si>
  <si>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</si>
  <si>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</si>
  <si>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</si>
  <si>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</si>
  <si>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</si>
  <si>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</si>
  <si>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</si>
  <si>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</si>
  <si>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</si>
  <si>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</si>
  <si>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</si>
  <si>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</si>
  <si>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</si>
  <si>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</si>
  <si>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</si>
  <si>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</si>
  <si>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</si>
  <si>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</si>
  <si>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</si>
  <si>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</si>
  <si>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</si>
  <si>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</si>
  <si>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</si>
  <si>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</si>
  <si>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</si>
  <si>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</si>
  <si>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</si>
  <si>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</si>
  <si>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</si>
  <si>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</si>
  <si>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</si>
  <si>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</si>
  <si>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</si>
  <si>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</si>
  <si>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</si>
  <si>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</si>
  <si>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</si>
  <si>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</si>
  <si>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</si>
  <si>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</si>
  <si>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</si>
  <si>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</si>
  <si>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</si>
  <si>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</si>
  <si>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</si>
  <si>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</si>
  <si>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</si>
  <si>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</si>
  <si>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</si>
  <si>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</si>
  <si>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</si>
  <si>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</si>
  <si>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</si>
  <si>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</si>
  <si>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</si>
  <si>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</si>
  <si>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</si>
  <si>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</si>
  <si>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</si>
  <si>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</si>
  <si>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</si>
  <si>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</si>
  <si>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</si>
  <si>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</si>
  <si>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</si>
  <si>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</si>
  <si>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</si>
  <si>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</si>
  <si>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</si>
  <si>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</si>
  <si>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</si>
  <si>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</si>
  <si>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</si>
  <si>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</si>
  <si>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</si>
  <si>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</si>
  <si>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</si>
  <si>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</si>
  <si>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</si>
  <si>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</si>
  <si>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</si>
  <si>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</si>
  <si>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</si>
  <si>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</si>
  <si>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</si>
  <si>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</si>
  <si>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</si>
  <si>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</si>
  <si>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</si>
  <si>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</si>
  <si>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</si>
  <si>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</si>
  <si>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</si>
  <si>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</si>
  <si>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</si>
  <si>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</si>
  <si>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</si>
  <si>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</si>
  <si>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</si>
  <si>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</si>
  <si>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</si>
  <si>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</si>
  <si>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</si>
  <si>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</si>
  <si>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</si>
  <si>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</si>
  <si>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</si>
  <si>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</si>
  <si>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</si>
  <si>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</si>
  <si>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</si>
  <si>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</si>
  <si>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</si>
  <si>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</si>
  <si>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</si>
  <si>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</si>
  <si>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</si>
  <si>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</si>
  <si>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</si>
  <si>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</si>
  <si>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</si>
  <si>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</si>
  <si>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</si>
  <si>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</si>
  <si>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</si>
  <si>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</si>
  <si>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</si>
  <si>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</si>
  <si>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</si>
  <si>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</si>
  <si>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</si>
  <si>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</si>
  <si>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</si>
  <si>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</si>
  <si>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</si>
  <si>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</si>
  <si>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</si>
  <si>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</si>
  <si>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</si>
  <si>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</si>
  <si>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</si>
  <si>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</si>
  <si>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</si>
  <si>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</si>
  <si>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</si>
  <si>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</si>
  <si>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</si>
  <si>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</si>
  <si>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</si>
  <si>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</si>
  <si>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</si>
  <si>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</si>
  <si>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</si>
  <si>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</si>
  <si>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</si>
  <si>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</si>
  <si>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</si>
  <si>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</si>
  <si>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</si>
  <si>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</si>
  <si>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</si>
  <si>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</si>
  <si>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</si>
  <si>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</si>
  <si>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</si>
  <si>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</si>
  <si>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</si>
  <si>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</si>
  <si>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</si>
  <si>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</si>
  <si>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</si>
  <si>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</si>
  <si>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</si>
  <si>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</si>
  <si>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</si>
  <si>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</si>
  <si>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</si>
  <si>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</si>
  <si>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</si>
  <si>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</si>
  <si>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</si>
  <si>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</si>
  <si>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</si>
  <si>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</si>
  <si>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</si>
  <si>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</si>
  <si>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</si>
  <si>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</si>
  <si>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</si>
  <si>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</si>
  <si>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</si>
  <si>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</si>
  <si>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</si>
  <si>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</si>
  <si>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</si>
  <si>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</si>
  <si>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</si>
  <si>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</si>
  <si>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</si>
  <si>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</si>
  <si>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</si>
  <si>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</si>
  <si>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</si>
  <si>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</si>
  <si>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</si>
  <si>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</si>
  <si>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</si>
  <si>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</si>
  <si>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</si>
  <si>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</si>
  <si>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</si>
  <si>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</si>
  <si>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</si>
  <si>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</si>
  <si>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</si>
  <si>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</si>
  <si>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</si>
  <si>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</si>
  <si>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</si>
  <si>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</si>
  <si>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</si>
  <si>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</si>
  <si>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</si>
  <si>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</si>
  <si>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</si>
  <si>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</si>
  <si>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</si>
  <si>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</si>
  <si>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</si>
  <si>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</si>
  <si>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</si>
  <si>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</si>
  <si>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</si>
  <si>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</si>
  <si>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</si>
  <si>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</si>
  <si>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</si>
  <si>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</si>
  <si>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</si>
  <si>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</si>
  <si>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</si>
  <si>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</si>
  <si>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</si>
  <si>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</si>
  <si>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</si>
  <si>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</si>
  <si>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</si>
  <si>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</si>
  <si>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</si>
  <si>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</si>
  <si>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</si>
  <si>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</si>
  <si>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</si>
  <si>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</si>
  <si>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</si>
  <si>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</si>
  <si>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</si>
  <si>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</si>
  <si>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</si>
  <si>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</si>
  <si>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</si>
  <si>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</si>
  <si>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</si>
  <si>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</si>
  <si>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</si>
  <si>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</si>
  <si>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</si>
  <si>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</si>
  <si>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</si>
  <si>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</si>
  <si>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</si>
  <si>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</si>
  <si>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</si>
  <si>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</si>
  <si>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</si>
  <si>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</si>
  <si>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</si>
  <si>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</si>
  <si>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</si>
  <si>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</si>
  <si>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</si>
  <si>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</si>
  <si>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</si>
  <si>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</si>
  <si>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</si>
  <si>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</si>
  <si>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</si>
  <si>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</si>
  <si>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</si>
  <si>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</si>
  <si>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</si>
  <si>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</si>
  <si>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</si>
  <si>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</si>
  <si>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</si>
  <si>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</si>
  <si>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</si>
  <si>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</si>
  <si>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</si>
  <si>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</si>
  <si>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</si>
  <si>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</si>
  <si>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</si>
  <si>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</si>
  <si>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</si>
  <si>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</si>
  <si>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</si>
  <si>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</si>
  <si>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</si>
  <si>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</si>
  <si>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</si>
  <si>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</si>
  <si>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</si>
  <si>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</si>
  <si>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</si>
  <si>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</si>
  <si>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</si>
  <si>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</si>
  <si>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</si>
  <si>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</si>
  <si>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</si>
  <si>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</si>
  <si>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</si>
  <si>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</si>
  <si>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</si>
  <si>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</si>
  <si>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</si>
  <si>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</si>
  <si>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</si>
  <si>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</si>
  <si>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</si>
  <si>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</si>
  <si>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</si>
  <si>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</si>
  <si>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</si>
  <si>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</si>
  <si>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</si>
  <si>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</si>
  <si>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</si>
  <si>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</si>
  <si>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</si>
  <si>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</si>
  <si>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</si>
  <si>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</si>
  <si>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</si>
  <si>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</si>
  <si>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</si>
  <si>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</si>
  <si>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</si>
  <si>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</si>
  <si>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</si>
  <si>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</si>
  <si>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</si>
  <si>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</si>
  <si>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</si>
  <si>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</si>
  <si>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</si>
  <si>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</si>
  <si>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</si>
  <si>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</si>
  <si>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</si>
  <si>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</si>
  <si>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</si>
  <si>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</si>
  <si>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</si>
  <si>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</si>
  <si>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</si>
  <si>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</si>
  <si>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</si>
  <si>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</si>
  <si>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</si>
  <si>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</si>
  <si>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</si>
  <si>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</si>
  <si>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</si>
  <si>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</si>
  <si>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</si>
  <si>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</si>
  <si>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</si>
  <si>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</si>
  <si>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</si>
  <si>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</si>
  <si>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</si>
  <si>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</si>
  <si>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</si>
  <si>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</si>
  <si>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</si>
  <si>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</si>
  <si>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</si>
  <si>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</si>
  <si>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</si>
  <si>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</si>
  <si>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</si>
  <si>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</si>
  <si>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</si>
  <si>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</si>
  <si>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</si>
  <si>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</si>
  <si>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</si>
  <si>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</si>
  <si>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</si>
  <si>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</si>
  <si>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</si>
  <si>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</si>
  <si>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</si>
  <si>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</si>
  <si>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</si>
  <si>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</si>
  <si>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</si>
  <si>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</si>
  <si>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</si>
  <si>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</si>
  <si>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</si>
  <si>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</si>
  <si>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</si>
  <si>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</si>
  <si>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</si>
  <si>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</si>
  <si>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</si>
  <si>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</si>
  <si>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</si>
  <si>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</si>
  <si>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</si>
  <si>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</si>
  <si>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</si>
  <si>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</si>
  <si>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</si>
  <si>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</si>
  <si>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</si>
  <si>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</si>
  <si>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</si>
  <si>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</si>
  <si>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</si>
  <si>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</si>
  <si>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</si>
  <si>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</si>
  <si>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</si>
  <si>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</si>
  <si>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</si>
  <si>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</si>
  <si>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</si>
  <si>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</si>
  <si>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</si>
  <si>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</si>
  <si>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</si>
  <si>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</si>
  <si>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</si>
  <si>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</si>
  <si>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</si>
  <si>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</si>
  <si>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</si>
  <si>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</si>
  <si>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</si>
  <si>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</si>
  <si>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</si>
  <si>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</si>
  <si>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</si>
  <si>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</si>
  <si>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</si>
  <si>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</si>
  <si>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</si>
  <si>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</si>
  <si>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</si>
  <si>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</si>
  <si>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</si>
  <si>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</si>
  <si>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</si>
  <si>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</si>
  <si>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</si>
  <si>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</si>
  <si>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</si>
  <si>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</si>
  <si>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</si>
  <si>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</si>
  <si>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</si>
  <si>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</si>
  <si>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</si>
  <si>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</si>
  <si>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</si>
  <si>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</si>
  <si>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</si>
  <si>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</si>
  <si>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</si>
  <si>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</si>
  <si>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</si>
  <si>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</si>
  <si>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</si>
  <si>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</si>
  <si>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</si>
  <si>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</si>
  <si>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</si>
  <si>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</si>
  <si>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</si>
  <si>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</si>
  <si>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</si>
  <si>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</si>
  <si>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</si>
  <si>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</si>
  <si>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</si>
  <si>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</si>
  <si>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</si>
  <si>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</si>
  <si>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</si>
  <si>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</si>
  <si>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</si>
  <si>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</si>
  <si>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</si>
  <si>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</si>
  <si>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</si>
  <si>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</si>
  <si>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</si>
  <si>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</si>
  <si>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</si>
  <si>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</si>
  <si>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</si>
  <si>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</si>
  <si>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</si>
  <si>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</si>
  <si>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</si>
  <si>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</si>
  <si>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</si>
  <si>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</si>
  <si>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</si>
  <si>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</si>
  <si>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</si>
  <si>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</si>
  <si>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</si>
  <si>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</si>
  <si>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</si>
  <si>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</si>
  <si>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</si>
  <si>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</si>
  <si>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</si>
  <si>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</si>
  <si>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</si>
  <si>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</si>
  <si>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</si>
  <si>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</si>
  <si>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</si>
  <si>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</si>
  <si>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</si>
  <si>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</si>
  <si>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</si>
  <si>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</si>
  <si>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</si>
  <si>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</si>
  <si>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</si>
  <si>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</si>
  <si>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</si>
  <si>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</si>
  <si>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</si>
  <si>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</si>
  <si>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</si>
  <si>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</si>
  <si>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</si>
  <si>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</si>
  <si>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</si>
  <si>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</si>
  <si>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</si>
  <si>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</si>
  <si>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</si>
  <si>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</si>
  <si>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</si>
  <si>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</si>
  <si>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</si>
  <si>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</si>
  <si>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</si>
  <si>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</si>
  <si>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</si>
  <si>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</si>
  <si>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</si>
  <si>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</si>
  <si>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</si>
  <si>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</si>
  <si>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</si>
  <si>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</si>
  <si>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</si>
  <si>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</si>
  <si>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</si>
  <si>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</si>
  <si>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</si>
  <si>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</si>
  <si>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</si>
  <si>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</si>
  <si>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</si>
  <si>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</si>
  <si>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</si>
  <si>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</si>
  <si>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</si>
  <si>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</si>
  <si>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</si>
  <si>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</si>
  <si>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</si>
  <si>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</si>
  <si>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</si>
  <si>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</si>
  <si>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</si>
  <si>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</si>
  <si>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</si>
  <si>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</si>
  <si>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</si>
  <si>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</si>
  <si>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</si>
  <si>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</si>
  <si>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</si>
  <si>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</si>
  <si>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</si>
  <si>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</si>
  <si>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</si>
  <si>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</si>
  <si>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</si>
  <si>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</si>
  <si>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</si>
  <si>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</si>
  <si>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</si>
  <si>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</si>
  <si>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</si>
  <si>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</si>
  <si>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</si>
  <si>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</si>
  <si>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</si>
  <si>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</si>
  <si>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</si>
  <si>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</si>
  <si>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</si>
  <si>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</si>
  <si>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</si>
  <si>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</si>
  <si>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</si>
  <si>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</si>
  <si>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</si>
  <si>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</si>
  <si>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</si>
  <si>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</si>
  <si>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</si>
  <si>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</si>
  <si>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</si>
  <si>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</si>
  <si>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</si>
  <si>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</si>
  <si>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</si>
  <si>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</si>
  <si>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</si>
  <si>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</si>
  <si>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</si>
  <si>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</si>
  <si>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</si>
  <si>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</si>
  <si>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</si>
  <si>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</si>
  <si>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</si>
  <si>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</si>
  <si>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</si>
  <si>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</si>
  <si>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</si>
  <si>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</si>
  <si>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</si>
  <si>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</si>
  <si>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</si>
  <si>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</si>
  <si>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</si>
  <si>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</si>
  <si>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</si>
  <si>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</si>
  <si>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</si>
  <si>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</si>
  <si>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</si>
  <si>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</si>
  <si>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</si>
  <si>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</si>
  <si>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</si>
  <si>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</si>
  <si>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</si>
  <si>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</si>
  <si>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</si>
  <si>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</si>
  <si>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</si>
  <si>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</si>
  <si>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</si>
  <si>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</si>
  <si>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</si>
  <si>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</si>
  <si>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</si>
  <si>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</si>
  <si>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</si>
  <si>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</si>
  <si>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</si>
  <si>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</si>
  <si>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</si>
  <si>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</si>
  <si>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</si>
  <si>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</si>
  <si>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</si>
  <si>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</si>
  <si>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</si>
  <si>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</si>
  <si>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</si>
  <si>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</si>
  <si>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</si>
  <si>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</si>
  <si>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</si>
  <si>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</si>
  <si>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</si>
  <si>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</si>
  <si>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</si>
  <si>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</si>
  <si>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</si>
  <si>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</si>
  <si>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</si>
  <si>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</si>
  <si>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</si>
  <si>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</si>
  <si>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</si>
  <si>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</si>
  <si>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</si>
  <si>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</si>
  <si>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</si>
  <si>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</si>
  <si>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</si>
  <si>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</si>
  <si>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</si>
  <si>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</si>
  <si>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</si>
  <si>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</si>
  <si>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</si>
  <si>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</si>
  <si>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</si>
  <si>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</si>
  <si>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</si>
  <si>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</si>
  <si>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</si>
  <si>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</si>
  <si>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</si>
  <si>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</si>
  <si>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</si>
  <si>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</si>
  <si>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</si>
  <si>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</si>
  <si>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</si>
  <si>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</si>
  <si>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</si>
  <si>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</si>
  <si>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</si>
  <si>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</si>
  <si>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</si>
  <si>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</si>
  <si>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</si>
  <si>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</si>
  <si>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</si>
  <si>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</si>
  <si>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</si>
  <si>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</si>
  <si>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</si>
  <si>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</si>
  <si>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</si>
  <si>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</si>
  <si>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</si>
  <si>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</si>
  <si>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</si>
  <si>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</si>
  <si>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</si>
  <si>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</si>
  <si>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</si>
  <si>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</si>
  <si>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</si>
  <si>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</si>
  <si>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</si>
  <si>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</si>
  <si>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</si>
  <si>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</si>
  <si>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</si>
  <si>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</si>
  <si>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</si>
  <si>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</si>
  <si>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</si>
  <si>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</si>
  <si>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</si>
  <si>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</si>
  <si>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</si>
  <si>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</si>
  <si>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</si>
  <si>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</si>
  <si>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</si>
  <si>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</si>
  <si>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</si>
  <si>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</si>
  <si>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</si>
  <si>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</si>
  <si>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</si>
  <si>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</si>
  <si>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</si>
  <si>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</si>
  <si>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</si>
  <si>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</si>
  <si>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</si>
  <si>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</si>
  <si>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</si>
  <si>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</si>
  <si>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</si>
  <si>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</si>
  <si>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</si>
  <si>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</si>
  <si>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</si>
  <si>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</si>
  <si>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</si>
  <si>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</si>
  <si>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</si>
  <si>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</si>
  <si>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</si>
  <si>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</si>
  <si>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</si>
  <si>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</si>
  <si>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</si>
  <si>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</si>
  <si>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</si>
  <si>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</si>
  <si>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</si>
  <si>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</si>
  <si>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</si>
  <si>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</si>
  <si>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</si>
  <si>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</si>
  <si>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</si>
  <si>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</si>
  <si>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</si>
  <si>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</si>
  <si>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</si>
  <si>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</si>
  <si>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</si>
  <si>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</si>
  <si>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</si>
  <si>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</si>
  <si>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</si>
  <si>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</si>
  <si>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</si>
  <si>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</si>
  <si>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</si>
  <si>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</si>
  <si>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</si>
  <si>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</si>
  <si>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</si>
  <si>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</si>
  <si>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</si>
  <si>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</si>
  <si>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</si>
  <si>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</si>
  <si>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</si>
  <si>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</si>
  <si>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</si>
  <si>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</si>
  <si>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</si>
  <si>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</si>
  <si>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</si>
  <si>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</si>
  <si>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</si>
  <si>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</si>
  <si>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</si>
  <si>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</si>
  <si>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</si>
  <si>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</si>
  <si>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</si>
  <si>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</si>
  <si>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</si>
  <si>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</si>
  <si>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</si>
  <si>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</si>
  <si>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</si>
  <si>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</si>
  <si>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</si>
  <si>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</si>
  <si>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</si>
  <si>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</si>
  <si>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</si>
  <si>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</si>
  <si>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</si>
  <si>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</si>
  <si>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</si>
  <si>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</si>
  <si>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</si>
  <si>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</si>
  <si>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</si>
  <si>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</si>
  <si>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</si>
  <si>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</si>
  <si>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</si>
  <si>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</si>
  <si>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</si>
  <si>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</si>
  <si>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</si>
  <si>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</si>
  <si>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</si>
  <si>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</si>
  <si>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</si>
  <si>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</si>
  <si>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</si>
  <si>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</si>
  <si>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</si>
  <si>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</si>
  <si>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</si>
  <si>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</si>
  <si>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</si>
  <si>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</si>
  <si>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</si>
  <si>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</si>
  <si>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</si>
  <si>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</si>
  <si>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</si>
  <si>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</si>
  <si>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</si>
  <si>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</si>
  <si>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</si>
  <si>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</si>
  <si>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</si>
  <si>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</si>
  <si>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</si>
  <si>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</si>
  <si>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</si>
  <si>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</si>
  <si>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</si>
  <si>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</si>
  <si>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</si>
  <si>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</si>
  <si>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</si>
  <si>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</si>
  <si>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</si>
  <si>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</si>
  <si>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</si>
  <si>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</si>
  <si>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</si>
  <si>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</si>
  <si>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</si>
  <si>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</si>
  <si>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</si>
  <si>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</si>
  <si>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</si>
  <si>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</si>
  <si>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</si>
  <si>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</si>
  <si>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</si>
  <si>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</si>
  <si>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</si>
  <si>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</si>
  <si>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</si>
  <si>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</si>
  <si>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</si>
  <si>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</si>
  <si>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</si>
  <si>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</si>
  <si>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</si>
  <si>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</si>
  <si>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</si>
  <si>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</si>
  <si>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</si>
  <si>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</si>
  <si>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</si>
  <si>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</si>
  <si>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</si>
  <si>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</si>
  <si>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</si>
  <si>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</si>
  <si>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</si>
  <si>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</si>
  <si>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</si>
  <si>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</si>
  <si>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</si>
  <si>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</si>
  <si>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</si>
  <si>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</si>
  <si>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</si>
  <si>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</si>
  <si>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</si>
  <si>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</si>
  <si>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</si>
  <si>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</si>
  <si>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</si>
  <si>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</si>
  <si>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</si>
  <si>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</si>
  <si>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</si>
  <si>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</si>
  <si>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</si>
  <si>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</si>
  <si>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</si>
  <si>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</si>
  <si>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</si>
  <si>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</si>
  <si>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</si>
  <si>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</si>
  <si>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</si>
  <si>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</si>
  <si>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</si>
  <si>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</si>
  <si>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</si>
  <si>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</si>
  <si>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</si>
  <si>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</si>
  <si>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</si>
  <si>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</si>
  <si>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</si>
  <si>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</si>
  <si>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</si>
  <si>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</si>
  <si>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</si>
  <si>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</si>
  <si>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</si>
  <si>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</si>
  <si>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</si>
  <si>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</si>
  <si>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</si>
  <si>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</si>
  <si>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</si>
  <si>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</si>
  <si>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</si>
  <si>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</si>
  <si>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</si>
  <si>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</si>
  <si>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</si>
  <si>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</si>
  <si>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</si>
  <si>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</si>
  <si>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</si>
  <si>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</si>
  <si>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</si>
  <si>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</si>
  <si>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</si>
  <si>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</si>
  <si>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</si>
  <si>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</si>
  <si>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</si>
  <si>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</si>
  <si>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</si>
  <si>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</si>
  <si>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</si>
  <si>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</si>
  <si>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</si>
  <si>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</si>
  <si>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</si>
  <si>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</si>
  <si>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</si>
  <si>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</si>
  <si>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</si>
  <si>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</si>
  <si>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</si>
  <si>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</si>
  <si>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</si>
  <si>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</si>
  <si>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</si>
  <si>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</si>
  <si>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</si>
  <si>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</si>
  <si>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</si>
  <si>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</si>
  <si>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</si>
  <si>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</si>
  <si>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</si>
  <si>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</si>
  <si>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</si>
  <si>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</si>
  <si>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</si>
  <si>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</si>
  <si>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</si>
  <si>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</si>
  <si>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</si>
  <si>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</si>
  <si>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</si>
  <si>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</si>
  <si>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</si>
  <si>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</si>
  <si>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</si>
  <si>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</si>
  <si>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</si>
  <si>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</si>
  <si>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</si>
  <si>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</si>
  <si>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</si>
  <si>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</si>
  <si>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</si>
  <si>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</si>
  <si>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</si>
  <si>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</si>
  <si>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</si>
  <si>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</si>
  <si>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</si>
  <si>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</si>
  <si>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</si>
  <si>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</si>
  <si>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</si>
  <si>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</si>
  <si>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</si>
  <si>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</si>
  <si>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</si>
  <si>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</si>
  <si>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</si>
  <si>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</si>
  <si>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</si>
  <si>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</si>
  <si>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</si>
  <si>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</si>
  <si>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</si>
  <si>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</si>
  <si>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</si>
  <si>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</si>
  <si>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</si>
  <si>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</si>
  <si>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</si>
  <si>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</si>
  <si>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</si>
  <si>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</si>
  <si>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</si>
  <si>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</si>
  <si>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</si>
  <si>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</si>
  <si>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</si>
  <si>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</si>
  <si>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</si>
  <si>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</si>
  <si>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</si>
  <si>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</si>
  <si>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</si>
  <si>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</si>
  <si>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</si>
  <si>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</si>
  <si>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</si>
  <si>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</si>
  <si>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</si>
  <si>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</si>
  <si>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</si>
  <si>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</si>
  <si>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</si>
  <si>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</si>
  <si>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</si>
  <si>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</si>
  <si>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</si>
  <si>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</si>
  <si>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</si>
  <si>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</si>
  <si>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</si>
  <si>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</si>
  <si>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</si>
  <si>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</si>
  <si>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</si>
  <si>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</si>
  <si>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</si>
  <si>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</si>
  <si>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</si>
  <si>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</si>
  <si>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</si>
  <si>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</si>
  <si>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</si>
  <si>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</si>
  <si>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</si>
  <si>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</si>
  <si>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</si>
  <si>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</si>
  <si>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</si>
  <si>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</si>
  <si>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</si>
  <si>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</si>
  <si>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</si>
  <si>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</si>
  <si>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</si>
  <si>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</si>
  <si>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</si>
  <si>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</si>
  <si>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</si>
  <si>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</si>
  <si>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</si>
  <si>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</si>
  <si>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</si>
  <si>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</si>
  <si>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</si>
  <si>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</si>
  <si>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</si>
  <si>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</si>
  <si>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</si>
  <si>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</si>
  <si>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</si>
  <si>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</si>
  <si>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</si>
  <si>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</si>
  <si>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</si>
  <si>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</si>
  <si>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</si>
  <si>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</si>
  <si>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</si>
  <si>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</si>
  <si>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</si>
  <si>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</si>
  <si>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</si>
  <si>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</si>
  <si>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</si>
  <si>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</si>
  <si>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</si>
  <si>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</si>
  <si>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</si>
  <si>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</si>
  <si>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</si>
  <si>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</si>
  <si>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</si>
  <si>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</si>
  <si>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</si>
  <si>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</si>
  <si>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</si>
  <si>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</si>
  <si>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</si>
  <si>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</si>
  <si>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</si>
  <si>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</si>
  <si>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</si>
  <si>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</si>
  <si>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</si>
  <si>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</si>
  <si>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</si>
  <si>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</si>
  <si>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</si>
  <si>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</si>
  <si>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</si>
  <si>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</si>
  <si>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</si>
  <si>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</si>
  <si>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</si>
  <si>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</si>
  <si>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</si>
  <si>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</si>
  <si>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</si>
  <si>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</si>
  <si>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</si>
  <si>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</si>
  <si>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</si>
  <si>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</si>
  <si>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</si>
  <si>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</si>
  <si>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</si>
  <si>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</si>
  <si>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</si>
  <si>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</si>
  <si>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</si>
  <si>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</si>
  <si>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</si>
  <si>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</si>
  <si>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</si>
  <si>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</si>
  <si>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</si>
  <si>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</si>
  <si>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</si>
  <si>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</si>
  <si>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</si>
  <si>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</si>
  <si>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</si>
  <si>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</si>
  <si>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</si>
  <si>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</si>
  <si>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</si>
  <si>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</si>
  <si>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</si>
  <si>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</si>
  <si>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</si>
  <si>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</si>
  <si>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</si>
  <si>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</si>
  <si>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</si>
  <si>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</si>
  <si>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</si>
  <si>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</si>
  <si>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</si>
  <si>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</si>
  <si>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</si>
  <si>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</si>
  <si>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</si>
  <si>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</si>
  <si>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</si>
  <si>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</si>
  <si>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</si>
  <si>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</si>
  <si>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</si>
  <si>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</si>
  <si>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</si>
  <si>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</si>
  <si>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</si>
  <si>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</si>
  <si>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</si>
  <si>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</si>
  <si>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</si>
  <si>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</si>
  <si>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</si>
  <si>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</si>
  <si>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</si>
  <si>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</si>
  <si>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</si>
  <si>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</si>
  <si>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</si>
  <si>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</si>
  <si>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</si>
  <si>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</si>
  <si>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</si>
  <si>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</si>
  <si>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</si>
  <si>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</si>
  <si>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</si>
  <si>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</si>
  <si>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</si>
  <si>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</si>
  <si>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</si>
  <si>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</si>
  <si>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</si>
  <si>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</si>
  <si>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</si>
  <si>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</si>
  <si>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</si>
  <si>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</si>
  <si>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</si>
  <si>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</si>
  <si>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</si>
  <si>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</si>
  <si>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</si>
  <si>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</si>
  <si>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</si>
  <si>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</si>
  <si>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</si>
  <si>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</si>
  <si>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</si>
  <si>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</si>
  <si>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</si>
  <si>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</si>
  <si>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</si>
  <si>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</si>
  <si>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</si>
  <si>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</si>
  <si>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</si>
  <si>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</si>
  <si>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</si>
  <si>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</si>
  <si>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</si>
  <si>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</si>
  <si>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</si>
  <si>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</si>
  <si>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</si>
  <si>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</si>
  <si>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</si>
  <si>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</si>
  <si>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</si>
  <si>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</si>
  <si>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</si>
  <si>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</si>
  <si>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</si>
  <si>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</si>
  <si>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</si>
  <si>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</si>
  <si>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</si>
  <si>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</si>
  <si>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</si>
  <si>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</si>
  <si>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</si>
  <si>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</si>
  <si>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</si>
  <si>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</si>
  <si>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</si>
  <si>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</si>
  <si>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</si>
  <si>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</si>
  <si>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</si>
  <si>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</si>
  <si>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</si>
  <si>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</si>
  <si>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</si>
  <si>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</si>
  <si>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</si>
  <si>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</si>
  <si>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</si>
  <si>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</si>
  <si>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</si>
  <si>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</si>
  <si>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</si>
  <si>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</si>
  <si>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</si>
  <si>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</si>
  <si>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</si>
  <si>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</si>
  <si>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</si>
  <si>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</si>
  <si>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</si>
  <si>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</si>
  <si>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</si>
  <si>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</si>
  <si>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</si>
  <si>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</si>
  <si>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</si>
  <si>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</si>
  <si>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</si>
  <si>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</si>
  <si>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</si>
  <si>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</si>
  <si>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</si>
  <si>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</si>
  <si>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</si>
  <si>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</si>
  <si>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</si>
  <si>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</si>
  <si>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</si>
  <si>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</si>
  <si>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</si>
  <si>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</si>
  <si>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</si>
  <si>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</si>
  <si>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</si>
  <si>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</si>
  <si>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</si>
  <si>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</si>
  <si>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</si>
  <si>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</si>
  <si>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</si>
  <si>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</si>
  <si>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</si>
  <si>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</si>
  <si>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</si>
  <si>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</si>
  <si>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</si>
  <si>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</si>
  <si>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</si>
  <si>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</si>
  <si>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</si>
  <si>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</si>
  <si>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</si>
  <si>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</si>
  <si>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</si>
  <si>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</si>
  <si>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</si>
  <si>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</si>
  <si>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</si>
  <si>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</si>
  <si>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</si>
  <si>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</si>
  <si>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</si>
  <si>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</si>
  <si>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</si>
  <si>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</si>
  <si>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</si>
  <si>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</si>
  <si>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</si>
  <si>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</si>
  <si>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</si>
  <si>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</si>
  <si>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</si>
  <si>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</si>
  <si>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</si>
  <si>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</si>
  <si>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</si>
  <si>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</si>
  <si>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</si>
  <si>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</si>
  <si>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</si>
  <si>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</si>
  <si>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</si>
  <si>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</si>
  <si>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</si>
  <si>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</si>
  <si>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</si>
  <si>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</si>
  <si>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</si>
  <si>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</si>
  <si>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</si>
  <si>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</si>
  <si>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</si>
  <si>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</si>
  <si>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</si>
  <si>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</si>
  <si>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</si>
  <si>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</si>
  <si>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</si>
  <si>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</si>
  <si>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</si>
  <si>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</si>
  <si>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</si>
  <si>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</si>
  <si>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</si>
  <si>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</si>
  <si>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</si>
  <si>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</si>
  <si>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</si>
  <si>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</si>
  <si>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</si>
  <si>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</si>
  <si>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</si>
  <si>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</si>
  <si>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</si>
  <si>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</si>
  <si>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</si>
  <si>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</si>
  <si>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</si>
  <si>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</si>
  <si>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</si>
  <si>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</si>
  <si>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</si>
  <si>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</si>
  <si>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</si>
  <si>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</si>
  <si>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</si>
  <si>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</si>
  <si>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</si>
  <si>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</si>
  <si>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</si>
  <si>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</si>
  <si>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</si>
  <si>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</si>
  <si>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</si>
  <si>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</si>
  <si>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</si>
  <si>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</si>
  <si>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</si>
  <si>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</si>
  <si>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</si>
  <si>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</si>
  <si>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</si>
  <si>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</si>
  <si>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</si>
  <si>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</si>
  <si>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</si>
  <si>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</si>
  <si>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</si>
  <si>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</si>
  <si>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</si>
  <si>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</si>
  <si>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</si>
  <si>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</si>
  <si>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</si>
  <si>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</si>
  <si>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</si>
  <si>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</si>
  <si>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</si>
  <si>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</si>
  <si>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</si>
  <si>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</si>
  <si>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</si>
  <si>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</si>
  <si>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</si>
  <si>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</si>
  <si>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</si>
  <si>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</si>
  <si>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</si>
  <si>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</si>
  <si>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</si>
  <si>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</si>
  <si>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</si>
  <si>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</si>
  <si>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</si>
  <si>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</si>
  <si>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</si>
  <si>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</si>
  <si>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</si>
  <si>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</si>
  <si>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</si>
  <si>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</si>
  <si>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</si>
  <si>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</si>
  <si>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</si>
  <si>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</si>
  <si>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</si>
  <si>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</si>
  <si>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</si>
  <si>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</si>
  <si>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</si>
  <si>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</si>
  <si>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</si>
  <si>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</si>
  <si>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</si>
  <si>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</si>
  <si>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</si>
  <si>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</si>
  <si>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</si>
  <si>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</si>
  <si>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</si>
  <si>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</si>
  <si>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</si>
  <si>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</si>
  <si>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</si>
  <si>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</si>
  <si>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</si>
  <si>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</si>
  <si>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</si>
  <si>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</si>
  <si>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</si>
  <si>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</si>
  <si>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</si>
  <si>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</si>
  <si>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</si>
  <si>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</si>
  <si>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</si>
  <si>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</si>
  <si>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</si>
  <si>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</si>
  <si>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</si>
  <si>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</si>
  <si>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</si>
  <si>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</si>
  <si>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</si>
  <si>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</si>
  <si>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</si>
  <si>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</si>
  <si>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</si>
  <si>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</si>
  <si>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</si>
  <si>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</si>
  <si>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</si>
  <si>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</si>
  <si>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</si>
  <si>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</si>
  <si>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</si>
  <si>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</si>
  <si>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</si>
  <si>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</si>
  <si>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</si>
  <si>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</si>
  <si>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</si>
  <si>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</si>
  <si>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</si>
  <si>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</si>
  <si>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</si>
  <si>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</si>
  <si>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</si>
  <si>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</si>
  <si>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</si>
  <si>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</si>
  <si>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</si>
  <si>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</si>
  <si>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</si>
  <si>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</si>
  <si>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</si>
  <si>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</si>
  <si>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</si>
  <si>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</si>
  <si>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</si>
  <si>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</si>
  <si>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</si>
  <si>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</si>
  <si>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</si>
  <si>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</si>
  <si>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</si>
  <si>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</si>
  <si>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</si>
  <si>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</si>
  <si>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</si>
  <si>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</si>
  <si>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</si>
  <si>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</si>
  <si>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</si>
  <si>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</si>
  <si>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</si>
  <si>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</si>
  <si>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</si>
  <si>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</si>
  <si>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</si>
  <si>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</si>
  <si>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</si>
  <si>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</si>
  <si>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</si>
  <si>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</si>
  <si>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</si>
  <si>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</si>
  <si>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</si>
  <si>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</si>
  <si>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</si>
  <si>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</si>
  <si>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</si>
  <si>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</si>
  <si>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</si>
  <si>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</si>
  <si>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</si>
  <si>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</si>
  <si>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</si>
  <si>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</si>
  <si>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</si>
  <si>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</si>
  <si>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</si>
  <si>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</si>
  <si>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</si>
  <si>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</si>
  <si>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</si>
  <si>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</si>
  <si>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</si>
  <si>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</si>
  <si>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</si>
  <si>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</si>
  <si>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</si>
  <si>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</si>
  <si>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</si>
  <si>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</si>
  <si>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</si>
  <si>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</si>
  <si>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</si>
  <si>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</si>
  <si>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</si>
  <si>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</si>
  <si>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</si>
  <si>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</si>
  <si>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</si>
  <si>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</si>
  <si>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</si>
  <si>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</si>
  <si>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</si>
  <si>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</si>
  <si>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</si>
  <si>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</si>
  <si>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</si>
  <si>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</si>
  <si>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</si>
  <si>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</si>
  <si>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</si>
  <si>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</si>
  <si>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</si>
  <si>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</si>
  <si>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</si>
  <si>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</si>
  <si>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</si>
  <si>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</si>
  <si>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</si>
  <si>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</si>
  <si>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</si>
  <si>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</si>
  <si>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</si>
  <si>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</si>
  <si>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</si>
  <si>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</si>
  <si>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</si>
  <si>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</si>
  <si>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</si>
  <si>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</si>
  <si>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</si>
  <si>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</si>
  <si>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</si>
  <si>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</si>
  <si>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</si>
  <si>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</si>
  <si>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</si>
  <si>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</si>
  <si>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</si>
  <si>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</si>
  <si>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</si>
  <si>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</si>
  <si>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</si>
  <si>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</si>
  <si>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</si>
  <si>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</si>
  <si>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</si>
  <si>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</si>
  <si>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</si>
  <si>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</si>
  <si>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</si>
  <si>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</si>
  <si>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</si>
  <si>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</si>
  <si>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</si>
  <si>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</si>
  <si>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</si>
  <si>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</si>
  <si>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</si>
  <si>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</si>
  <si>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</si>
  <si>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</si>
  <si>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</si>
  <si>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</si>
  <si>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</si>
  <si>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</si>
  <si>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</si>
  <si>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</si>
  <si>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</si>
  <si>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</si>
  <si>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</si>
  <si>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</si>
  <si>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</si>
  <si>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</si>
  <si>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</si>
  <si>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</si>
  <si>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</si>
  <si>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</si>
  <si>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</si>
  <si>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</si>
  <si>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</si>
  <si>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</si>
  <si>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</si>
  <si>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</si>
  <si>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</si>
  <si>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</si>
  <si>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</si>
  <si>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</si>
  <si>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</si>
  <si>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</si>
  <si>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</si>
  <si>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</si>
  <si>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</si>
  <si>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</si>
  <si>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</si>
  <si>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</si>
  <si>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</si>
  <si>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</si>
  <si>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</si>
  <si>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</si>
  <si>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</si>
  <si>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</si>
  <si>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</si>
  <si>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</si>
  <si>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</si>
  <si>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</si>
  <si>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</si>
  <si>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</si>
  <si>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</si>
  <si>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</si>
  <si>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</si>
  <si>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</si>
  <si>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</si>
  <si>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</si>
  <si>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</si>
  <si>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</si>
  <si>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</si>
  <si>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</si>
  <si>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</si>
  <si>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</si>
  <si>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</si>
  <si>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</si>
  <si>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</si>
  <si>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</si>
  <si>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</si>
  <si>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</si>
  <si>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</si>
  <si>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</si>
  <si>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</si>
  <si>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</si>
  <si>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</si>
  <si>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</si>
  <si>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</si>
  <si>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</si>
  <si>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</si>
  <si>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</si>
  <si>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</si>
  <si>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</si>
  <si>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</si>
  <si>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</si>
  <si>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</si>
  <si>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</si>
  <si>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</si>
  <si>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</si>
  <si>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</si>
  <si>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</si>
  <si>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</si>
  <si>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</si>
  <si>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</si>
  <si>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</si>
  <si>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</si>
  <si>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</si>
  <si>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</si>
  <si>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</si>
  <si>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</si>
  <si>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</si>
  <si>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</si>
  <si>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</si>
  <si>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</si>
  <si>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</si>
  <si>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</si>
  <si>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</si>
  <si>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</si>
  <si>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</si>
  <si>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</si>
  <si>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</si>
  <si>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</si>
  <si>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</si>
  <si>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</si>
  <si>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</si>
  <si>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</si>
  <si>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</si>
  <si>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</si>
  <si>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</si>
  <si>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</si>
  <si>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</si>
  <si>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</si>
  <si>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</si>
  <si>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</si>
  <si>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</si>
  <si>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</si>
  <si>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</si>
  <si>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</si>
  <si>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</si>
  <si>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</si>
  <si>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</si>
  <si>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</si>
  <si>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</si>
  <si>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</si>
  <si>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</si>
  <si>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</si>
  <si>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</si>
  <si>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</si>
  <si>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</si>
  <si>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</si>
  <si>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</si>
  <si>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</si>
  <si>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</si>
  <si>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</si>
  <si>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</si>
  <si>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</si>
  <si>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</si>
  <si>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</si>
  <si>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</si>
  <si>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</si>
  <si>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</si>
  <si>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</si>
  <si>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</si>
  <si>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</si>
  <si>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</si>
  <si>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</si>
  <si>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</si>
  <si>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</si>
  <si>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</si>
  <si>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</si>
  <si>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</si>
  <si>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</si>
  <si>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</si>
  <si>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</si>
  <si>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</si>
  <si>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</si>
  <si>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</si>
  <si>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</si>
  <si>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</si>
  <si>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</si>
  <si>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</si>
  <si>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</si>
  <si>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</si>
  <si>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</si>
  <si>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</si>
  <si>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</si>
  <si>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</si>
  <si>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</si>
  <si>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</si>
  <si>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</si>
  <si>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</si>
  <si>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</si>
  <si>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</si>
  <si>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</si>
  <si>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</si>
  <si>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</si>
  <si>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</si>
  <si>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</si>
  <si>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</si>
  <si>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</si>
  <si>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</si>
  <si>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</si>
  <si>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</si>
  <si>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</si>
  <si>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</si>
  <si>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</si>
  <si>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</si>
  <si>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</si>
  <si>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</si>
  <si>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</si>
  <si>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</si>
  <si>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</si>
  <si>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</si>
  <si>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</si>
  <si>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</si>
  <si>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</si>
  <si>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</si>
  <si>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</si>
  <si>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</si>
  <si>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</si>
  <si>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</si>
  <si>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</si>
  <si>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</si>
  <si>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</si>
  <si>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</si>
  <si>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</si>
  <si>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</si>
  <si>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</si>
  <si>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</si>
  <si>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</si>
  <si>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</si>
  <si>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</si>
  <si>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</si>
  <si>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</si>
  <si>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</si>
  <si>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</si>
  <si>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</si>
  <si>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</si>
  <si>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</si>
  <si>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</si>
  <si>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</si>
  <si>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</si>
  <si>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</si>
  <si>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</si>
  <si>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</si>
  <si>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</si>
  <si>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</si>
  <si>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</si>
  <si>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</si>
  <si>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</si>
  <si>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</si>
  <si>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</si>
  <si>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</si>
  <si>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</si>
  <si>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</si>
  <si>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</si>
  <si>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</si>
  <si>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</si>
  <si>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</si>
  <si>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</si>
  <si>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</si>
  <si>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</si>
  <si>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</si>
  <si>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</si>
  <si>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</si>
  <si>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</si>
  <si>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</si>
  <si>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</si>
  <si>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</si>
  <si>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</si>
  <si>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</si>
  <si>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</si>
  <si>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</si>
  <si>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</si>
  <si>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</si>
  <si>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</si>
  <si>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</si>
  <si>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</si>
  <si>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</si>
  <si>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</si>
  <si>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</si>
  <si>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</si>
  <si>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</si>
  <si>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</si>
  <si>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</si>
  <si>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</si>
  <si>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</si>
  <si>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</si>
  <si>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</si>
  <si>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</si>
  <si>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</si>
  <si>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</si>
  <si>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</si>
  <si>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</si>
  <si>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</si>
  <si>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</si>
  <si>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</si>
  <si>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</si>
  <si>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</si>
  <si>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</si>
  <si>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</si>
  <si>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</si>
  <si>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</si>
  <si>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</si>
  <si>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</si>
  <si>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</si>
  <si>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</si>
  <si>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</si>
  <si>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</si>
  <si>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</si>
  <si>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</si>
  <si>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</si>
  <si>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</si>
  <si>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</si>
  <si>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</si>
  <si>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</si>
  <si>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</si>
  <si>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</si>
  <si>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</si>
  <si>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</si>
  <si>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</si>
  <si>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</si>
  <si>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</si>
  <si>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</si>
  <si>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</si>
  <si>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</si>
  <si>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</si>
  <si>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</si>
  <si>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</si>
  <si>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</si>
  <si>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</si>
  <si>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</si>
  <si>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</si>
  <si>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</si>
  <si>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</si>
  <si>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</si>
  <si>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</si>
  <si>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</si>
  <si>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</si>
  <si>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</si>
  <si>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</si>
  <si>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</si>
  <si>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</si>
  <si>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</si>
  <si>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</si>
  <si>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</si>
  <si>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</si>
  <si>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</si>
  <si>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</si>
  <si>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</si>
  <si>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</si>
  <si>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</si>
  <si>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</si>
  <si>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</si>
  <si>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</si>
  <si>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</si>
  <si>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</si>
  <si>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</si>
  <si>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</si>
  <si>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</si>
  <si>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</si>
  <si>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</si>
  <si>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</si>
  <si>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</si>
  <si>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</si>
  <si>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</si>
  <si>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</si>
  <si>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</si>
  <si>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</si>
  <si>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</si>
  <si>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</si>
  <si>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</si>
  <si>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</si>
  <si>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</si>
  <si>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</si>
  <si>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</si>
  <si>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</si>
  <si>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</si>
  <si>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</si>
  <si>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</si>
  <si>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</si>
  <si>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</si>
  <si>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</si>
  <si>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</si>
  <si>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</si>
  <si>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</si>
  <si>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</si>
  <si>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</si>
  <si>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</si>
  <si>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</si>
  <si>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</si>
  <si>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</si>
  <si>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</si>
  <si>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</si>
  <si>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</si>
  <si>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</si>
  <si>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</si>
  <si>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</si>
  <si>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</si>
  <si>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</si>
  <si>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</si>
  <si>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</si>
  <si>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</si>
  <si>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</si>
  <si>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</si>
  <si>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</si>
  <si>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</si>
  <si>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</si>
  <si>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</si>
  <si>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</si>
  <si>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</si>
  <si>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</si>
  <si>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</si>
  <si>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</si>
  <si>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</si>
  <si>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</si>
  <si>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</si>
  <si>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</si>
  <si>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</si>
  <si>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</si>
  <si>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</si>
  <si>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</si>
  <si>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</si>
  <si>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</si>
  <si>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</si>
  <si>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</si>
  <si>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</si>
  <si>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</si>
  <si>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</si>
  <si>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</si>
  <si>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</si>
  <si>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</si>
  <si>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</si>
  <si>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</si>
  <si>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</si>
  <si>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</si>
  <si>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</si>
  <si>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</si>
  <si>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</si>
  <si>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</si>
  <si>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</si>
  <si>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</si>
  <si>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</si>
  <si>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</si>
  <si>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</si>
  <si>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</si>
  <si>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</si>
  <si>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</si>
  <si>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</si>
  <si>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</si>
  <si>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</si>
  <si>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</si>
  <si>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</si>
  <si>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</si>
  <si>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</si>
  <si>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</si>
  <si>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</si>
  <si>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</si>
  <si>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</si>
  <si>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</si>
  <si>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</si>
  <si>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</si>
  <si>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</si>
  <si>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</si>
  <si>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</si>
  <si>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</si>
  <si>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</si>
  <si>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</si>
  <si>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</si>
  <si>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</si>
  <si>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</si>
  <si>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</si>
  <si>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</si>
  <si>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</si>
  <si>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</si>
  <si>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</si>
  <si>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</si>
  <si>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</si>
  <si>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</si>
  <si>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</si>
  <si>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</si>
  <si>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</si>
  <si>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</si>
  <si>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</si>
  <si>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</si>
  <si>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</si>
  <si>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</si>
  <si>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</si>
  <si>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</si>
  <si>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</si>
  <si>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</si>
  <si>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</si>
  <si>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</si>
  <si>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</si>
  <si>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</si>
  <si>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</si>
  <si>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</si>
  <si>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</si>
  <si>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</si>
  <si>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</si>
  <si>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</si>
  <si>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</si>
  <si>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</si>
  <si>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</si>
  <si>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</si>
  <si>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</si>
  <si>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</si>
  <si>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</si>
  <si>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</si>
  <si>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</si>
  <si>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</si>
  <si>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</si>
  <si>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</si>
  <si>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</si>
  <si>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</si>
  <si>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</si>
  <si>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</si>
  <si>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</si>
  <si>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</si>
  <si>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</si>
  <si>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</si>
  <si>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</si>
  <si>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</si>
  <si>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</si>
  <si>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</si>
  <si>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</si>
  <si>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</si>
  <si>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</si>
  <si>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</si>
  <si>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</si>
  <si>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</si>
  <si>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</si>
  <si>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</si>
  <si>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</si>
  <si>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</si>
  <si>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</si>
  <si>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</si>
  <si>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</si>
  <si>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</si>
  <si>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</si>
  <si>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</si>
  <si>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</si>
  <si>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</si>
  <si>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</si>
  <si>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</si>
  <si>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</si>
  <si>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</si>
  <si>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</si>
  <si>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</si>
  <si>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</si>
  <si>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</si>
  <si>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</si>
  <si>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</si>
  <si>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</si>
  <si>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</si>
  <si>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</si>
  <si>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</si>
  <si>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</si>
  <si>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</si>
  <si>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</si>
  <si>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</si>
  <si>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</si>
  <si>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</si>
  <si>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</si>
  <si>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</si>
  <si>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</si>
  <si>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</si>
  <si>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</si>
  <si>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</si>
  <si>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</si>
  <si>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</si>
  <si>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</si>
  <si>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</si>
  <si>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</si>
  <si>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</si>
  <si>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</si>
  <si>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</si>
  <si>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</si>
  <si>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</si>
  <si>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</si>
  <si>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</si>
  <si>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</si>
  <si>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</si>
  <si>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</si>
  <si>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</si>
  <si>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</si>
  <si>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</si>
  <si>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</si>
  <si>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</si>
  <si>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</si>
  <si>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</si>
  <si>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</si>
  <si>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</si>
  <si>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</si>
  <si>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</si>
  <si>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</si>
  <si>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</si>
  <si>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</si>
  <si>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</si>
  <si>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</si>
  <si>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</si>
  <si>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</si>
  <si>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</si>
  <si>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</si>
  <si>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</si>
  <si>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</si>
  <si>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</si>
  <si>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</si>
  <si>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</si>
  <si>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</si>
  <si>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</si>
  <si>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</si>
  <si>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</si>
  <si>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</si>
  <si>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</si>
  <si>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</si>
  <si>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</si>
  <si>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</si>
  <si>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</si>
  <si>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</si>
  <si>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</si>
  <si>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</si>
  <si>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</si>
  <si>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</si>
  <si>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</si>
  <si>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</si>
  <si>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</si>
  <si>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</si>
  <si>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</si>
  <si>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</si>
  <si>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</si>
  <si>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</si>
  <si>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</si>
  <si>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</si>
  <si>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</si>
  <si>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</si>
  <si>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</si>
  <si>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</si>
  <si>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</si>
  <si>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</si>
  <si>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</si>
  <si>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</si>
  <si>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</si>
  <si>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</si>
  <si>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</si>
  <si>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</si>
  <si>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</si>
  <si>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</si>
  <si>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</si>
  <si>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</si>
  <si>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</si>
  <si>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</si>
  <si>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</si>
  <si>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</si>
  <si>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</si>
  <si>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</si>
  <si>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</si>
  <si>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</si>
  <si>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</si>
  <si>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</si>
  <si>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</si>
  <si>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</si>
  <si>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</si>
  <si>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</si>
  <si>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</si>
  <si>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</si>
  <si>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</si>
  <si>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</si>
  <si>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</si>
  <si>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</si>
  <si>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</si>
  <si>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</si>
  <si>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</si>
  <si>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</si>
  <si>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</si>
  <si>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</si>
  <si>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</si>
  <si>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</si>
  <si>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</si>
  <si>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</si>
  <si>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</si>
  <si>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</si>
  <si>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</si>
  <si>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</si>
  <si>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</si>
  <si>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</si>
  <si>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</si>
  <si>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</si>
  <si>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</si>
  <si>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</si>
  <si>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</si>
  <si>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</si>
  <si>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</si>
  <si>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</si>
  <si>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</si>
  <si>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</si>
  <si>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</si>
  <si>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</si>
  <si>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</si>
  <si>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</si>
  <si>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</si>
  <si>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</si>
  <si>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</si>
  <si>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</si>
  <si>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</si>
  <si>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</si>
  <si>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</si>
  <si>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</si>
  <si>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</si>
  <si>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</si>
  <si>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</si>
  <si>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</si>
  <si>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</si>
  <si>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</si>
  <si>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</si>
  <si>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</si>
  <si>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</si>
  <si>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</si>
  <si>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</si>
  <si>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</si>
  <si>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</si>
  <si>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</si>
  <si>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</si>
  <si>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</si>
  <si>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</si>
  <si>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</si>
  <si>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</si>
  <si>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</si>
  <si>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</si>
  <si>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</si>
  <si>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</si>
  <si>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</si>
  <si>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</si>
  <si>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</si>
  <si>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</si>
  <si>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</si>
  <si>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</si>
  <si>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</si>
  <si>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</si>
  <si>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</si>
  <si>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</si>
  <si>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</si>
  <si>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</si>
  <si>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</si>
  <si>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</si>
  <si>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</si>
  <si>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</si>
  <si>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</si>
  <si>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</si>
  <si>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</si>
  <si>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</si>
  <si>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</si>
  <si>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</si>
  <si>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</si>
  <si>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</si>
  <si>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</si>
  <si>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</si>
  <si>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</si>
  <si>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</si>
  <si>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</si>
  <si>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</si>
  <si>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</si>
  <si>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</si>
  <si>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</si>
  <si>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</si>
  <si>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</si>
  <si>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</si>
  <si>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</si>
  <si>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</si>
  <si>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</si>
  <si>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</si>
  <si>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</si>
  <si>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</si>
  <si>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</si>
  <si>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</si>
  <si>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</si>
  <si>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</si>
  <si>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</si>
  <si>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</si>
  <si>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</si>
  <si>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</si>
  <si>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</si>
  <si>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</si>
  <si>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</si>
  <si>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</si>
  <si>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</si>
  <si>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</si>
  <si>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</si>
  <si>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</si>
  <si>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</si>
  <si>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</si>
  <si>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</si>
  <si>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</si>
  <si>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</si>
  <si>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</si>
  <si>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</si>
  <si>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</si>
  <si>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</si>
  <si>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</si>
  <si>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</si>
  <si>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</si>
  <si>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</si>
  <si>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</si>
  <si>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</si>
  <si>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</si>
  <si>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</si>
  <si>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</si>
  <si>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</si>
  <si>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</si>
  <si>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</si>
  <si>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</si>
  <si>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</si>
  <si>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</si>
  <si>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</si>
  <si>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</si>
  <si>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</si>
  <si>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</si>
  <si>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</si>
  <si>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</si>
  <si>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</si>
  <si>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</si>
  <si>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</si>
  <si>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</si>
  <si>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</si>
  <si>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</si>
  <si>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</si>
  <si>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</si>
  <si>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</si>
  <si>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</si>
  <si>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</si>
  <si>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</si>
  <si>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</si>
  <si>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</si>
  <si>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</si>
  <si>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</si>
  <si>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</si>
  <si>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</si>
  <si>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</si>
  <si>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</si>
  <si>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</si>
  <si>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</si>
  <si>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</si>
  <si>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</si>
  <si>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</si>
  <si>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</si>
  <si>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</si>
  <si>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</si>
  <si>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</si>
  <si>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</si>
  <si>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</si>
  <si>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</si>
  <si>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</si>
  <si>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</si>
  <si>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</si>
  <si>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</si>
  <si>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</si>
  <si>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</si>
  <si>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</si>
  <si>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</si>
  <si>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</si>
  <si>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</si>
  <si>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</si>
  <si>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</si>
  <si>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</si>
  <si>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</si>
  <si>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</si>
  <si>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</si>
  <si>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</si>
  <si>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</si>
  <si>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</si>
  <si>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</si>
  <si>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</si>
  <si>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</si>
  <si>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</si>
  <si>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</si>
  <si>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</si>
  <si>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</si>
  <si>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</si>
  <si>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</si>
  <si>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</si>
  <si>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</si>
  <si>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</si>
  <si>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</si>
  <si>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</si>
  <si>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</si>
  <si>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</si>
  <si>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</si>
  <si>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</si>
  <si>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</si>
  <si>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</si>
  <si>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</si>
  <si>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</si>
  <si>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</si>
  <si>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</si>
  <si>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</si>
  <si>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</si>
  <si>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</si>
  <si>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</si>
  <si>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</si>
  <si>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</si>
  <si>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</si>
  <si>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</si>
  <si>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</si>
  <si>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</si>
  <si>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</si>
  <si>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</si>
  <si>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</si>
  <si>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</si>
  <si>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</si>
  <si>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</si>
  <si>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</si>
  <si>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</si>
  <si>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</si>
  <si>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</si>
  <si>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</si>
  <si>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</si>
  <si>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</si>
  <si>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</si>
  <si>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</si>
  <si>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</si>
  <si>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</si>
  <si>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</si>
  <si>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</si>
  <si>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</si>
  <si>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</si>
  <si>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</si>
  <si>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</si>
  <si>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</si>
  <si>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</si>
  <si>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</si>
  <si>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</si>
  <si>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</si>
  <si>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</si>
  <si>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</si>
  <si>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</si>
  <si>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</si>
  <si>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</si>
  <si>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</si>
  <si>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</si>
  <si>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</si>
  <si>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</si>
  <si>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</si>
  <si>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</si>
  <si>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</si>
  <si>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</si>
  <si>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</si>
  <si>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</si>
  <si>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</si>
  <si>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</si>
  <si>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</si>
  <si>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</si>
  <si>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</si>
  <si>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</si>
  <si>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</si>
  <si>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</si>
  <si>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</si>
  <si>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</si>
  <si>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</si>
  <si>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</si>
  <si>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</si>
  <si>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</si>
  <si>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</si>
  <si>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</si>
  <si>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</si>
  <si>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</si>
  <si>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</si>
  <si>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</si>
  <si>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</si>
  <si>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</si>
  <si>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</si>
  <si>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</si>
  <si>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</si>
  <si>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</si>
  <si>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</si>
  <si>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</si>
  <si>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</si>
  <si>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</si>
  <si>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</si>
  <si>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</si>
  <si>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</si>
  <si>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</si>
  <si>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</si>
  <si>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</si>
  <si>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</si>
  <si>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</si>
  <si>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</si>
  <si>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</si>
  <si>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</si>
  <si>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</si>
  <si>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</si>
  <si>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</si>
  <si>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</si>
  <si>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</si>
  <si>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</si>
  <si>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</si>
  <si>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</si>
  <si>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</si>
  <si>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</si>
  <si>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</si>
  <si>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</si>
  <si>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</si>
  <si>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</si>
  <si>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</si>
  <si>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</si>
  <si>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</si>
  <si>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</si>
  <si>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</si>
  <si>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</si>
  <si>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</si>
  <si>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</si>
  <si>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</si>
  <si>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</si>
  <si>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</si>
  <si>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</si>
  <si>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</si>
  <si>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</si>
  <si>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</si>
  <si>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</si>
  <si>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</si>
  <si>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</si>
  <si>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</si>
  <si>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</si>
  <si>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</si>
  <si>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</si>
  <si>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</si>
  <si>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</si>
  <si>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</si>
  <si>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</si>
  <si>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</si>
  <si>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</si>
  <si>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</si>
  <si>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</si>
  <si>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</si>
  <si>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</si>
  <si>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</si>
  <si>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</si>
  <si>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</si>
  <si>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</si>
  <si>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</si>
  <si>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</si>
  <si>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</si>
  <si>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</si>
  <si>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</si>
  <si>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</si>
  <si>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</si>
  <si>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</si>
  <si>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</si>
  <si>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</si>
  <si>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</si>
  <si>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</si>
  <si>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</si>
  <si>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</si>
  <si>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</si>
  <si>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</si>
  <si>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</si>
  <si>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</si>
  <si>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</si>
  <si>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</si>
  <si>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</si>
  <si>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</si>
  <si>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</si>
  <si>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</si>
  <si>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</si>
  <si>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</si>
  <si>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</si>
  <si>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</si>
  <si>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</si>
  <si>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</si>
  <si>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</si>
  <si>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</si>
  <si>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</si>
  <si>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</si>
  <si>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</si>
  <si>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</si>
  <si>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</si>
  <si>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</si>
  <si>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</si>
  <si>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</si>
  <si>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</si>
  <si>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</si>
  <si>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</si>
  <si>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</si>
  <si>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</si>
  <si>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</si>
  <si>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</si>
  <si>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</si>
  <si>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</si>
  <si>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</si>
  <si>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</si>
  <si>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</si>
  <si>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</si>
  <si>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</si>
  <si>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</si>
  <si>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</si>
  <si>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</si>
  <si>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</si>
  <si>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</si>
  <si>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</si>
  <si>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</si>
  <si>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</si>
  <si>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</si>
  <si>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</si>
  <si>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</si>
  <si>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</si>
  <si>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</si>
  <si>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</si>
  <si>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</si>
  <si>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</si>
  <si>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</si>
  <si>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</si>
  <si>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</si>
  <si>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</si>
  <si>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</si>
  <si>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</si>
  <si>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</si>
  <si>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</si>
  <si>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</si>
  <si>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</si>
  <si>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</si>
  <si>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</si>
  <si>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</si>
  <si>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</si>
  <si>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</si>
  <si>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</si>
  <si>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</si>
  <si>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</si>
  <si>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</si>
  <si>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</si>
  <si>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</si>
  <si>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</si>
  <si>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</si>
  <si>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</si>
  <si>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</si>
  <si>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</si>
  <si>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</si>
  <si>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</si>
  <si>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</si>
  <si>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</si>
  <si>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</si>
  <si>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</si>
  <si>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</si>
  <si>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</si>
  <si>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</si>
  <si>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</si>
  <si>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</si>
  <si>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</si>
  <si>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</si>
  <si>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</si>
  <si>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</si>
  <si>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</si>
  <si>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</si>
  <si>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</si>
  <si>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</si>
  <si>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</si>
  <si>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</si>
  <si>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</si>
  <si>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</si>
  <si>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</si>
  <si>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</si>
  <si>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</si>
  <si>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</si>
  <si>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</si>
  <si>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</si>
  <si>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</si>
  <si>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</si>
  <si>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</si>
  <si>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</si>
  <si>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</si>
  <si>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</si>
  <si>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</si>
  <si>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</si>
  <si>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</si>
  <si>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</si>
  <si>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</si>
  <si>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</si>
  <si>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</si>
  <si>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</si>
  <si>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</si>
  <si>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</si>
  <si>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</si>
  <si>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</si>
  <si>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</si>
  <si>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</si>
  <si>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</si>
  <si>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</si>
  <si>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</si>
  <si>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</si>
  <si>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</si>
  <si>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</si>
  <si>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</si>
  <si>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</si>
  <si>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</si>
  <si>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</si>
  <si>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</si>
  <si>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</si>
  <si>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</si>
  <si>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</si>
  <si>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</si>
  <si>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</si>
  <si>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</si>
  <si>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</si>
  <si>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</si>
  <si>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</si>
  <si>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</si>
  <si>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</si>
  <si>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</si>
  <si>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</si>
  <si>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</si>
  <si>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</si>
  <si>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</si>
  <si>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</si>
  <si>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</si>
  <si>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</si>
  <si>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</si>
  <si>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</si>
  <si>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</si>
  <si>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</si>
  <si>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</si>
  <si>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</si>
  <si>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</si>
  <si>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</si>
  <si>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</si>
  <si>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</si>
  <si>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</si>
  <si>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</si>
  <si>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</si>
  <si>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</si>
  <si>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</si>
  <si>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</si>
  <si>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</si>
  <si>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</si>
  <si>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</si>
  <si>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</si>
  <si>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</si>
  <si>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</si>
  <si>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</si>
  <si>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</si>
  <si>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</si>
  <si>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</si>
  <si>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</si>
  <si>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</si>
  <si>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</si>
  <si>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</si>
  <si>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</si>
  <si>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</si>
  <si>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</si>
  <si>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</si>
  <si>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</si>
  <si>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</si>
  <si>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</si>
  <si>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</si>
  <si>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</si>
  <si>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</si>
  <si>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</si>
  <si>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</si>
  <si>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</si>
  <si>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</si>
  <si>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</si>
  <si>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</si>
  <si>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</si>
  <si>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</si>
  <si>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</si>
  <si>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</si>
  <si>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</si>
  <si>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</si>
  <si>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</si>
  <si>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</si>
  <si>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</si>
  <si>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</si>
  <si>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</si>
  <si>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</si>
  <si>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</si>
  <si>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</si>
  <si>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</si>
  <si>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</si>
  <si>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</si>
  <si>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</si>
  <si>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</si>
  <si>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</si>
  <si>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</si>
  <si>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</si>
  <si>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</si>
  <si>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</si>
  <si>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</si>
  <si>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</si>
  <si>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</si>
  <si>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</si>
  <si>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</si>
  <si>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</si>
  <si>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</si>
  <si>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</si>
  <si>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</si>
  <si>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</si>
  <si>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</si>
  <si>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</si>
  <si>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</si>
  <si>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</si>
  <si>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</si>
  <si>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</si>
  <si>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</si>
  <si>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</si>
  <si>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</si>
  <si>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</si>
  <si>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</si>
  <si>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</si>
  <si>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</si>
  <si>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</si>
  <si>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</si>
  <si>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</si>
  <si>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</si>
  <si>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</si>
  <si>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</si>
  <si>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</si>
  <si>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</si>
  <si>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</si>
  <si>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</si>
  <si>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</si>
  <si>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</si>
  <si>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</si>
  <si>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</si>
  <si>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</si>
  <si>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</si>
  <si>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</si>
  <si>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</si>
  <si>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</si>
  <si>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</si>
  <si>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</si>
  <si>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</si>
  <si>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</si>
  <si>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</si>
  <si>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</si>
  <si>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</si>
  <si>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</si>
  <si>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</si>
  <si>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</si>
  <si>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</si>
  <si>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</si>
  <si>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</si>
  <si>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</si>
  <si>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</si>
  <si>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</si>
  <si>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</si>
  <si>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</si>
  <si>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</si>
  <si>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</si>
  <si>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</si>
  <si>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</si>
  <si>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</si>
  <si>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</si>
  <si>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</si>
  <si>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</si>
  <si>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</si>
  <si>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</si>
  <si>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</si>
  <si>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</si>
  <si>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</si>
  <si>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</si>
  <si>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</si>
  <si>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</si>
  <si>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</si>
  <si>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</si>
  <si>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</si>
  <si>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</si>
  <si>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</si>
  <si>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</si>
  <si>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</si>
  <si>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</si>
  <si>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</si>
  <si>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</si>
  <si>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</si>
  <si>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</si>
  <si>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</si>
  <si>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</si>
  <si>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</si>
  <si>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</si>
  <si>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</si>
  <si>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</si>
  <si>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</si>
  <si>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</si>
  <si>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</si>
  <si>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</si>
  <si>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</si>
  <si>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</si>
  <si>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</si>
  <si>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</si>
  <si>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</si>
  <si>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</si>
  <si>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</si>
  <si>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</si>
  <si>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</si>
  <si>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</si>
  <si>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</si>
  <si>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</si>
  <si>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</si>
  <si>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</si>
  <si>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</si>
  <si>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</si>
  <si>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</si>
  <si>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</si>
  <si>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</si>
  <si>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</si>
  <si>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</si>
  <si>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</si>
  <si>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</si>
  <si>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</si>
  <si>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</si>
  <si>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</si>
  <si>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</si>
  <si>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</si>
  <si>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</si>
  <si>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</si>
  <si>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</si>
  <si>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</si>
  <si>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</si>
  <si>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</si>
  <si>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</si>
  <si>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</si>
  <si>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</si>
  <si>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</si>
  <si>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</si>
  <si>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</si>
  <si>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</si>
  <si>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</si>
  <si>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</si>
  <si>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</si>
  <si>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</si>
  <si>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</si>
  <si>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</si>
  <si>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</si>
  <si>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</si>
  <si>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</si>
  <si>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</si>
  <si>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</si>
  <si>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</si>
  <si>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</si>
  <si>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</si>
  <si>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</si>
  <si>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</si>
  <si>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</si>
  <si>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</si>
  <si>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</si>
  <si>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</si>
  <si>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</si>
  <si>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</si>
  <si>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</si>
  <si>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</si>
  <si>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</si>
  <si>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</si>
  <si>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</si>
  <si>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</si>
  <si>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</si>
  <si>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</si>
  <si>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</si>
  <si>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</si>
  <si>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</si>
  <si>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</si>
  <si>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</si>
  <si>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</si>
  <si>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</si>
  <si>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</si>
  <si>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</si>
  <si>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</si>
  <si>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</si>
  <si>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</si>
  <si>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</si>
  <si>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</si>
  <si>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</si>
  <si>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</si>
  <si>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</si>
  <si>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</si>
  <si>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</si>
  <si>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</si>
  <si>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</si>
  <si>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</si>
  <si>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</si>
  <si>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</si>
  <si>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</si>
  <si>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</si>
  <si>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</si>
  <si>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</si>
  <si>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</si>
  <si>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</si>
  <si>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</si>
  <si>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</si>
  <si>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</si>
  <si>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</si>
  <si>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</si>
  <si>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</si>
  <si>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</si>
  <si>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</si>
  <si>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</si>
  <si>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</si>
  <si>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</si>
  <si>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</si>
  <si>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</si>
  <si>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</si>
  <si>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</si>
  <si>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</si>
  <si>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</si>
  <si>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</si>
  <si>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</si>
  <si>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</si>
  <si>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</si>
  <si>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</si>
  <si>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</si>
  <si>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</si>
  <si>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</si>
  <si>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</si>
  <si>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</si>
  <si>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</si>
  <si>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</si>
  <si>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</si>
  <si>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</si>
  <si>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</si>
  <si>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</si>
  <si>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</si>
  <si>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</si>
  <si>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</si>
  <si>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</si>
  <si>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</si>
  <si>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</si>
  <si>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</si>
  <si>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</si>
  <si>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</si>
  <si>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</si>
  <si>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</si>
  <si>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</si>
  <si>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</si>
  <si>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</si>
  <si>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</si>
  <si>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</si>
  <si>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</si>
  <si>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</si>
  <si>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</si>
  <si>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</si>
  <si>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</si>
  <si>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</si>
  <si>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</si>
  <si>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</si>
  <si>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</si>
  <si>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</si>
  <si>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</si>
  <si>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</si>
  <si>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</si>
  <si>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</si>
  <si>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</si>
  <si>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</si>
  <si>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</si>
  <si>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</si>
  <si>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</si>
  <si>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</si>
  <si>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</si>
  <si>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</si>
  <si>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</si>
  <si>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</si>
  <si>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</si>
  <si>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</si>
  <si>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</si>
  <si>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</si>
  <si>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</si>
  <si>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</si>
  <si>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</si>
  <si>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</si>
  <si>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</si>
  <si>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</si>
  <si>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</si>
  <si>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</si>
  <si>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</si>
  <si>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</si>
  <si>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</si>
  <si>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</si>
  <si>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</si>
  <si>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</si>
  <si>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</si>
  <si>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</si>
  <si>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</si>
  <si>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</si>
  <si>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</si>
  <si>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</si>
  <si>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</si>
  <si>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</si>
  <si>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</si>
  <si>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</si>
  <si>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</si>
  <si>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</si>
  <si>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</si>
  <si>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</si>
  <si>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</si>
  <si>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</si>
  <si>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</si>
  <si>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</si>
  <si>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</si>
  <si>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</si>
  <si>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</si>
  <si>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</si>
  <si>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</si>
  <si>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</si>
  <si>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</si>
  <si>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</si>
  <si>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</si>
  <si>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</si>
  <si>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</si>
  <si>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</si>
  <si>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</si>
  <si>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</si>
  <si>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</si>
  <si>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</si>
  <si>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</si>
  <si>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</si>
  <si>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</si>
  <si>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</si>
  <si>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</si>
  <si>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</si>
  <si>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</si>
  <si>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</si>
  <si>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</si>
  <si>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</si>
  <si>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</si>
  <si>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</si>
  <si>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</si>
  <si>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</si>
  <si>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</si>
  <si>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</si>
  <si>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</si>
  <si>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</si>
  <si>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</si>
  <si>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</si>
  <si>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</si>
  <si>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</si>
  <si>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</si>
  <si>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</si>
  <si>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</si>
  <si>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</si>
  <si>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</si>
  <si>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</si>
  <si>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</si>
  <si>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</si>
  <si>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</si>
  <si>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</si>
  <si>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</si>
  <si>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</si>
  <si>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</si>
  <si>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</si>
  <si>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</si>
  <si>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</si>
  <si>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</si>
  <si>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</si>
  <si>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</si>
  <si>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</si>
  <si>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</si>
  <si>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</si>
  <si>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</si>
  <si>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</si>
  <si>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</si>
  <si>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</si>
  <si>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</si>
  <si>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</si>
  <si>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</si>
  <si>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</si>
  <si>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</si>
  <si>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</si>
  <si>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</si>
  <si>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</si>
  <si>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</si>
  <si>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</si>
  <si>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</si>
  <si>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</si>
  <si>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</si>
  <si>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</si>
  <si>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</si>
  <si>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</si>
  <si>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</si>
  <si>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</si>
  <si>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</si>
  <si>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</si>
  <si>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</si>
  <si>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</si>
  <si>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</si>
  <si>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</si>
  <si>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</si>
  <si>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</si>
  <si>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</si>
  <si>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</si>
  <si>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</si>
  <si>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</si>
  <si>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</si>
  <si>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</si>
  <si>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</si>
  <si>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</si>
  <si>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</si>
  <si>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</si>
  <si>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</si>
  <si>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</si>
  <si>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</si>
  <si>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</si>
  <si>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</si>
  <si>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</si>
  <si>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</si>
  <si>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</si>
  <si>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</si>
  <si>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</si>
  <si>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</si>
  <si>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</si>
  <si>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</si>
  <si>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</si>
  <si>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</si>
  <si>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</si>
  <si>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</si>
  <si>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</si>
  <si>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</si>
  <si>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</si>
  <si>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</si>
  <si>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</si>
  <si>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</si>
  <si>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</si>
  <si>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</si>
  <si>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</si>
  <si>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</si>
  <si>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</si>
  <si>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</si>
  <si>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</si>
  <si>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</si>
  <si>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</si>
  <si>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</si>
  <si>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</si>
  <si>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</si>
  <si>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</si>
  <si>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</si>
  <si>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</si>
  <si>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</si>
  <si>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</si>
  <si>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</si>
  <si>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</si>
  <si>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</si>
  <si>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</si>
  <si>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</si>
  <si>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</si>
  <si>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</si>
  <si>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</si>
  <si>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</si>
  <si>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</si>
  <si>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</si>
  <si>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</si>
  <si>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</si>
  <si>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</si>
  <si>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</si>
  <si>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</si>
  <si>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</si>
  <si>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</si>
  <si>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</si>
  <si>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</si>
  <si>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</si>
  <si>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</si>
  <si>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</si>
  <si>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</si>
  <si>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</si>
  <si>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</si>
  <si>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</si>
  <si>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</si>
  <si>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</si>
  <si>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</si>
  <si>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</si>
  <si>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</si>
  <si>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</si>
  <si>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</si>
  <si>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</si>
  <si>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</si>
  <si>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</si>
  <si>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</si>
  <si>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</si>
  <si>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</si>
  <si>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</si>
  <si>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</si>
  <si>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</si>
  <si>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</si>
  <si>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</si>
  <si>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</si>
  <si>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</si>
  <si>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</si>
  <si>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</si>
  <si>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</si>
  <si>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</si>
  <si>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</si>
  <si>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</si>
  <si>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</si>
  <si>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</si>
  <si>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</si>
  <si>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</si>
  <si>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</si>
  <si>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</si>
  <si>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</si>
  <si>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</si>
  <si>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</si>
  <si>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</si>
  <si>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</si>
  <si>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</si>
  <si>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</si>
  <si>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</si>
  <si>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</si>
  <si>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</si>
  <si>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</si>
  <si>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</si>
  <si>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</si>
  <si>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</si>
  <si>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</si>
  <si>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</si>
  <si>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</si>
  <si>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</si>
  <si>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</si>
  <si>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</si>
  <si>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</si>
  <si>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</si>
  <si>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</si>
  <si>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</si>
  <si>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</si>
  <si>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</si>
  <si>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</si>
  <si>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</si>
  <si>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</si>
  <si>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</si>
  <si>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</si>
  <si>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</si>
  <si>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</si>
  <si>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</si>
  <si>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</si>
  <si>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</si>
  <si>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</si>
  <si>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</si>
  <si>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</si>
  <si>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</si>
  <si>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</si>
  <si>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</si>
  <si>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</si>
  <si>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</si>
  <si>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</si>
  <si>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</si>
  <si>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</si>
  <si>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</si>
  <si>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</si>
  <si>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</si>
  <si>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</si>
  <si>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</si>
  <si>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</si>
  <si>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</si>
  <si>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</si>
  <si>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</si>
  <si>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</si>
  <si>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</si>
  <si>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</si>
  <si>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</si>
  <si>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</si>
  <si>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</si>
  <si>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</si>
  <si>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</si>
  <si>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</si>
  <si>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</si>
  <si>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</si>
  <si>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</si>
  <si>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</si>
  <si>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</si>
  <si>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</si>
  <si>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</si>
  <si>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</si>
  <si>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</si>
  <si>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</si>
  <si>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</si>
  <si>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</si>
  <si>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</si>
  <si>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</si>
  <si>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</si>
  <si>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</si>
  <si>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</si>
  <si>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</si>
  <si>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</si>
  <si>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</si>
  <si>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</si>
  <si>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</si>
  <si>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</si>
  <si>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</si>
  <si>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</si>
  <si>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</si>
  <si>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</si>
  <si>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</si>
  <si>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</si>
  <si>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</si>
  <si>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</si>
  <si>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</si>
  <si>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</si>
  <si>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</si>
  <si>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</si>
  <si>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</si>
  <si>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</si>
  <si>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</si>
  <si>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</si>
  <si>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</si>
  <si>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</si>
  <si>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</si>
  <si>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</si>
  <si>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</si>
  <si>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</si>
  <si>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</si>
  <si>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</si>
  <si>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</si>
  <si>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</si>
  <si>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</si>
  <si>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</si>
  <si>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</si>
  <si>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</si>
  <si>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</si>
  <si>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</si>
  <si>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</si>
  <si>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</si>
  <si>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</si>
  <si>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</si>
  <si>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</si>
  <si>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</si>
  <si>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</si>
  <si>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</si>
  <si>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</si>
  <si>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</si>
  <si>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</si>
  <si>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</si>
  <si>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</si>
  <si>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</si>
  <si>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</si>
  <si>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</si>
  <si>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</si>
  <si>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</si>
  <si>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</si>
  <si>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</si>
  <si>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</si>
  <si>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</si>
  <si>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</si>
  <si>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</si>
  <si>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</si>
  <si>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</si>
  <si>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</si>
  <si>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</si>
  <si>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</si>
  <si>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</si>
  <si>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</si>
  <si>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</si>
  <si>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</si>
  <si>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</si>
  <si>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</si>
  <si>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</si>
  <si>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</si>
  <si>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</si>
  <si>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</si>
  <si>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</si>
  <si>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</si>
  <si>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</si>
  <si>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</si>
  <si>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</si>
  <si>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</si>
  <si>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</si>
  <si>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</si>
  <si>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</si>
  <si>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</si>
  <si>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</si>
  <si>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</si>
  <si>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</si>
  <si>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</si>
  <si>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</si>
  <si>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</si>
  <si>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</si>
  <si>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</si>
  <si>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</si>
  <si>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</si>
  <si>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</si>
  <si>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</si>
  <si>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</si>
  <si>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</si>
  <si>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</si>
  <si>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</si>
  <si>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</si>
  <si>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</si>
  <si>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</si>
  <si>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</si>
  <si>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</si>
  <si>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</si>
  <si>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</si>
  <si>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</si>
  <si>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</si>
  <si>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</si>
  <si>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</si>
  <si>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</si>
  <si>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</si>
  <si>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</si>
  <si>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</si>
  <si>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</si>
  <si>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</si>
  <si>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</si>
  <si>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</si>
  <si>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</si>
  <si>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</si>
  <si>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</si>
  <si>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</si>
  <si>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</si>
  <si>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</si>
  <si>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</si>
  <si>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</si>
  <si>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</si>
  <si>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</si>
  <si>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</si>
  <si>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</si>
  <si>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</si>
  <si>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</si>
  <si>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</si>
  <si>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</si>
  <si>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</si>
  <si>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</si>
  <si>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</si>
  <si>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</si>
  <si>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</si>
  <si>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</si>
  <si>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</si>
  <si>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</si>
  <si>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</si>
  <si>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</si>
  <si>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</si>
  <si>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</si>
  <si>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</si>
  <si>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</si>
  <si>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</si>
  <si>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</si>
  <si>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</si>
  <si>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</si>
  <si>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</si>
  <si>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</si>
  <si>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</si>
  <si>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</si>
  <si>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</si>
  <si>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</si>
  <si>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</si>
  <si>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</si>
  <si>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</si>
  <si>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</si>
  <si>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</si>
  <si>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</si>
  <si>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</si>
  <si>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</si>
  <si>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</si>
  <si>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</si>
  <si>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</si>
  <si>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</si>
  <si>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</si>
  <si>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</si>
  <si>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</si>
  <si>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</si>
  <si>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</si>
  <si>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</si>
  <si>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</si>
  <si>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</si>
  <si>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</si>
  <si>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</si>
  <si>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</si>
  <si>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</si>
  <si>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</si>
  <si>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</si>
  <si>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</si>
  <si>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</si>
  <si>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</si>
  <si>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</si>
  <si>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</si>
  <si>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</si>
  <si>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</si>
  <si>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</si>
  <si>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</si>
  <si>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</si>
  <si>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</si>
  <si>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</si>
  <si>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</si>
  <si>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</si>
  <si>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</si>
  <si>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</si>
  <si>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</si>
  <si>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</si>
  <si>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</si>
  <si>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</si>
  <si>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</si>
  <si>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</si>
  <si>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</si>
  <si>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</si>
  <si>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</si>
  <si>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</si>
  <si>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</si>
  <si>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</si>
  <si>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</si>
  <si>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</si>
  <si>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</si>
  <si>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</si>
  <si>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</si>
  <si>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</si>
  <si>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</si>
  <si>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</si>
  <si>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</si>
  <si>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</si>
  <si>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</si>
  <si>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</si>
  <si>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</si>
  <si>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</si>
  <si>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</si>
  <si>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</si>
  <si>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</si>
  <si>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</si>
  <si>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</si>
  <si>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</si>
  <si>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</si>
  <si>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</si>
  <si>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</si>
  <si>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</si>
  <si>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</si>
  <si>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</si>
  <si>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</si>
  <si>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</si>
  <si>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</si>
  <si>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</si>
  <si>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</si>
  <si>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</si>
  <si>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</si>
  <si>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</si>
  <si>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</si>
  <si>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</si>
  <si>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</si>
  <si>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</si>
  <si>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</si>
  <si>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</si>
  <si>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</si>
  <si>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</si>
  <si>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</si>
  <si>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</si>
  <si>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</si>
  <si>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</si>
  <si>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</si>
  <si>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</si>
  <si>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</si>
  <si>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</si>
  <si>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</si>
  <si>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</si>
  <si>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</si>
  <si>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</si>
  <si>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</si>
  <si>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</si>
  <si>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</si>
  <si>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</si>
  <si>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</si>
  <si>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</si>
  <si>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</si>
  <si>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</si>
  <si>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</si>
  <si>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</si>
  <si>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</si>
  <si>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</si>
  <si>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</si>
  <si>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</si>
  <si>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</si>
  <si>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</si>
  <si>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</si>
  <si>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</si>
  <si>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</si>
  <si>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</si>
  <si>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</si>
  <si>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</si>
  <si>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</si>
  <si>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</si>
  <si>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</si>
  <si>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</si>
  <si>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</si>
  <si>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</si>
  <si>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</si>
  <si>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</si>
  <si>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</si>
  <si>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</si>
  <si>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</si>
  <si>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</si>
  <si>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</si>
  <si>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</si>
  <si>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</si>
  <si>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</si>
  <si>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</si>
  <si>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</si>
  <si>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</si>
  <si>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</si>
  <si>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</si>
  <si>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</si>
  <si>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</si>
  <si>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</si>
  <si>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</si>
  <si>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</si>
  <si>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</si>
  <si>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</si>
  <si>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</si>
  <si>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</si>
  <si>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</si>
  <si>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</si>
  <si>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</si>
  <si>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</si>
  <si>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</si>
  <si>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</si>
  <si>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</si>
  <si>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</si>
  <si>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</si>
  <si>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</si>
  <si>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</si>
  <si>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</si>
  <si>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</si>
  <si>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</si>
  <si>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</si>
  <si>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</si>
  <si>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</si>
  <si>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</si>
  <si>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</si>
  <si>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</si>
  <si>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</si>
  <si>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</si>
  <si>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</si>
  <si>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</si>
  <si>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</si>
  <si>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</si>
  <si>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</si>
  <si>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</si>
  <si>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</si>
  <si>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</si>
  <si>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</si>
  <si>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</si>
  <si>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</si>
  <si>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</si>
  <si>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</si>
  <si>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</si>
  <si>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</si>
  <si>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</si>
  <si>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</si>
  <si>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</si>
  <si>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</si>
  <si>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</si>
  <si>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</si>
  <si>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</si>
  <si>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</si>
  <si>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</si>
  <si>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</si>
  <si>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</si>
  <si>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</si>
  <si>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</si>
  <si>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</si>
  <si>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</si>
  <si>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</si>
  <si>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</si>
  <si>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</si>
  <si>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</si>
  <si>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</si>
  <si>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</si>
  <si>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</si>
  <si>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</si>
  <si>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</si>
  <si>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</si>
  <si>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</si>
  <si>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</si>
  <si>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</si>
  <si>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</si>
  <si>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</si>
  <si>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</si>
  <si>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</si>
  <si>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</si>
  <si>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</si>
  <si>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</si>
  <si>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</si>
  <si>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</si>
  <si>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</si>
  <si>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</si>
  <si>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</si>
  <si>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</si>
  <si>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</si>
  <si>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</si>
  <si>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</si>
  <si>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</si>
  <si>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</si>
  <si>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</si>
  <si>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</si>
  <si>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</si>
  <si>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</si>
  <si>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</si>
  <si>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</si>
  <si>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</si>
  <si>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</si>
  <si>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</si>
  <si>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</si>
  <si>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</si>
  <si>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</si>
  <si>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</si>
  <si>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</si>
  <si>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</si>
  <si>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</si>
  <si>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</si>
  <si>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</si>
  <si>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</si>
  <si>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</si>
  <si>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</si>
  <si>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</si>
  <si>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</si>
  <si>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</si>
  <si>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</si>
  <si>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</si>
  <si>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</si>
  <si>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</si>
  <si>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</si>
  <si>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</si>
  <si>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</si>
  <si>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</si>
  <si>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</si>
  <si>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</si>
  <si>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</si>
  <si>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</si>
  <si>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</si>
  <si>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</si>
  <si>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</si>
  <si>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</si>
  <si>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</si>
  <si>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</si>
  <si>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</si>
  <si>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</si>
  <si>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</si>
  <si>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</si>
  <si>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</si>
  <si>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</si>
  <si>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</si>
  <si>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</si>
  <si>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</si>
  <si>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</si>
  <si>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</si>
  <si>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</si>
  <si>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</si>
  <si>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</si>
  <si>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</si>
  <si>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</si>
  <si>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</si>
  <si>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</si>
  <si>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</si>
  <si>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</si>
  <si>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</si>
  <si>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</si>
  <si>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</si>
  <si>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</si>
  <si>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</si>
  <si>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</si>
  <si>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</si>
  <si>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</si>
  <si>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</si>
  <si>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</si>
  <si>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</si>
  <si>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</si>
  <si>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</si>
  <si>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</si>
  <si>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</si>
  <si>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</si>
  <si>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</si>
  <si>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</si>
  <si>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</si>
  <si>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</si>
  <si>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</si>
  <si>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</si>
  <si>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</si>
  <si>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</si>
  <si>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</si>
  <si>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</si>
  <si>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</si>
  <si>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</si>
  <si>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</si>
  <si>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</si>
  <si>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</si>
  <si>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</si>
  <si>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</si>
  <si>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</si>
  <si>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</si>
  <si>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</si>
  <si>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</si>
  <si>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</si>
  <si>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</si>
  <si>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</si>
  <si>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</si>
  <si>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</si>
  <si>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</si>
  <si>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</si>
  <si>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</si>
  <si>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</si>
  <si>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</si>
  <si>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</si>
  <si>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</si>
  <si>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</si>
  <si>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</si>
  <si>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</si>
  <si>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</si>
  <si>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</si>
  <si>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</si>
  <si>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</si>
  <si>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</si>
  <si>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</si>
  <si>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</si>
  <si>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</si>
  <si>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</si>
  <si>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</si>
  <si>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</si>
  <si>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</si>
  <si>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</si>
  <si>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</si>
  <si>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</si>
  <si>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</si>
  <si>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</si>
  <si>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</si>
  <si>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</si>
  <si>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</si>
  <si>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</si>
  <si>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</si>
  <si>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</si>
  <si>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</si>
  <si>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</si>
  <si>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</si>
  <si>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</si>
  <si>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</si>
  <si>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</si>
  <si>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</si>
  <si>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</si>
  <si>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</si>
  <si>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</si>
  <si>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</si>
  <si>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</si>
  <si>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</si>
  <si>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</si>
  <si>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</si>
  <si>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</si>
  <si>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</si>
  <si>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</si>
  <si>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</si>
  <si>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</si>
  <si>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</si>
  <si>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</si>
  <si>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</si>
  <si>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</si>
  <si>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</si>
  <si>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</si>
  <si>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</si>
  <si>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</si>
  <si>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</si>
  <si>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</si>
  <si>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</si>
  <si>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</si>
  <si>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</si>
  <si>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</si>
  <si>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</si>
  <si>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</si>
  <si>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</si>
  <si>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</si>
  <si>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</si>
  <si>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</si>
  <si>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</si>
  <si>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</si>
  <si>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</si>
  <si>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</si>
  <si>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</si>
  <si>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</si>
  <si>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</si>
  <si>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</si>
  <si>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</si>
  <si>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</si>
  <si>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</si>
  <si>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</si>
  <si>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</si>
  <si>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</si>
  <si>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</si>
  <si>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</si>
  <si>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</si>
  <si>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</si>
  <si>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</si>
  <si>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</si>
  <si>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</si>
  <si>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</si>
  <si>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</si>
  <si>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</si>
  <si>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</si>
  <si>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</si>
  <si>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</si>
  <si>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</si>
  <si>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</si>
  <si>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</si>
  <si>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</si>
  <si>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</si>
  <si>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</si>
  <si>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</si>
  <si>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</si>
  <si>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</si>
  <si>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</si>
  <si>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</si>
  <si>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</si>
  <si>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</si>
  <si>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</si>
  <si>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</si>
  <si>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</si>
  <si>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</si>
  <si>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</si>
  <si>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</si>
  <si>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</si>
  <si>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</si>
  <si>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</si>
  <si>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</si>
  <si>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</si>
  <si>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</si>
  <si>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</si>
  <si>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</si>
  <si>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</si>
  <si>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</si>
  <si>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</si>
  <si>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</si>
  <si>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</si>
  <si>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</si>
  <si>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</si>
  <si>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</si>
  <si>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</si>
  <si>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</si>
  <si>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</si>
  <si>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</si>
  <si>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</si>
  <si>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</si>
  <si>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</si>
  <si>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</si>
  <si>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</si>
  <si>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</si>
  <si>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</si>
  <si>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</si>
  <si>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</si>
  <si>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</si>
  <si>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</si>
  <si>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</si>
  <si>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</si>
  <si>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</si>
  <si>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</si>
  <si>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</si>
  <si>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</si>
  <si>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</si>
  <si>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</si>
  <si>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</si>
  <si>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</si>
  <si>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</si>
  <si>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</si>
  <si>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</si>
  <si>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</si>
  <si>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</si>
  <si>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</si>
  <si>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</si>
  <si>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</si>
  <si>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</si>
  <si>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</si>
  <si>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</si>
  <si>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</si>
  <si>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</si>
  <si>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</si>
  <si>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</si>
  <si>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</si>
  <si>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</si>
  <si>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</si>
  <si>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</si>
  <si>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</si>
  <si>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</si>
  <si>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</si>
  <si>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</si>
  <si>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</si>
  <si>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</si>
  <si>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</si>
  <si>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</si>
  <si>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</si>
  <si>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</si>
  <si>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</si>
  <si>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</si>
  <si>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</si>
  <si>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</si>
  <si>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</si>
  <si>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</si>
  <si>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</si>
  <si>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</si>
  <si>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</si>
  <si>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</si>
  <si>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</si>
  <si>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</si>
  <si>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</si>
  <si>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</si>
  <si>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</si>
  <si>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</si>
  <si>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</si>
  <si>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</si>
  <si>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</si>
  <si>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</si>
  <si>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</si>
  <si>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</si>
  <si>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</si>
  <si>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</si>
  <si>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</si>
  <si>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</si>
  <si>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</si>
  <si>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</si>
  <si>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</si>
  <si>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</si>
  <si>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</si>
  <si>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</si>
  <si>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</si>
  <si>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</si>
  <si>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</si>
  <si>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</si>
  <si>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</si>
  <si>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</si>
  <si>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</si>
  <si>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</si>
  <si>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</si>
  <si>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</si>
  <si>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</si>
  <si>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</si>
  <si>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</si>
  <si>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</si>
  <si>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</si>
  <si>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</si>
  <si>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</si>
  <si>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</si>
  <si>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</si>
  <si>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</si>
  <si>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</si>
  <si>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</si>
  <si>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</si>
  <si>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</si>
  <si>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</si>
  <si>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</si>
  <si>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</si>
  <si>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</si>
  <si>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</si>
  <si>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</si>
  <si>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</si>
  <si>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</si>
  <si>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</si>
  <si>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</si>
  <si>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</si>
  <si>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</si>
  <si>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</si>
  <si>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</si>
  <si>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</si>
  <si>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</si>
  <si>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</si>
  <si>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</si>
  <si>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</si>
  <si>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</si>
  <si>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</si>
  <si>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</si>
  <si>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</si>
  <si>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</si>
  <si>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</si>
  <si>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</si>
  <si>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</si>
  <si>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</si>
  <si>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</si>
  <si>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</si>
  <si>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</si>
  <si>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</si>
  <si>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</si>
  <si>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</si>
  <si>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</si>
  <si>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</si>
  <si>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</si>
  <si>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</si>
  <si>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</si>
  <si>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</si>
  <si>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</si>
  <si>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</si>
  <si>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</si>
  <si>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</si>
  <si>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</si>
  <si>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</si>
  <si>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</si>
  <si>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</si>
  <si>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</si>
  <si>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</si>
  <si>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</si>
  <si>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</si>
  <si>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</si>
  <si>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</si>
  <si>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</si>
  <si>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</si>
  <si>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</si>
  <si>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</si>
  <si>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</si>
  <si>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</si>
  <si>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</si>
  <si>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</si>
  <si>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</si>
  <si>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</si>
  <si>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</si>
  <si>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</si>
  <si>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</si>
  <si>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</si>
  <si>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</si>
  <si>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</si>
  <si>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</si>
  <si>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</si>
  <si>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</si>
  <si>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</si>
  <si>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</si>
  <si>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</si>
  <si>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</si>
  <si>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</si>
  <si>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</si>
  <si>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</si>
  <si>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</si>
  <si>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</si>
  <si>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</si>
  <si>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</si>
  <si>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</si>
  <si>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</si>
  <si>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</si>
  <si>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</si>
  <si>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</si>
  <si>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</si>
  <si>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</si>
  <si>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</si>
  <si>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</si>
  <si>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</si>
  <si>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</si>
  <si>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</si>
  <si>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</si>
  <si>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</si>
  <si>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</si>
  <si>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</si>
  <si>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</si>
  <si>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</si>
  <si>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</si>
  <si>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</si>
  <si>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</si>
  <si>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</si>
  <si>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</si>
  <si>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</si>
  <si>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</si>
  <si>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</si>
  <si>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</si>
  <si>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</si>
  <si>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</si>
  <si>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</si>
  <si>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</si>
  <si>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</si>
  <si>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</si>
  <si>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</si>
  <si>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</si>
  <si>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</si>
  <si>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</si>
  <si>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</si>
  <si>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</si>
  <si>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</si>
  <si>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</si>
  <si>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</si>
  <si>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</si>
  <si>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</si>
  <si>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</si>
  <si>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</si>
  <si>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</si>
  <si>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</si>
  <si>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</si>
  <si>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</si>
  <si>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</si>
  <si>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</si>
  <si>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</si>
  <si>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</si>
  <si>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</si>
  <si>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</si>
  <si>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</si>
  <si>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</si>
  <si>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</si>
  <si>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</si>
  <si>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</si>
  <si>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</si>
  <si>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</si>
  <si>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</si>
  <si>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</si>
  <si>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</si>
  <si>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</si>
  <si>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</si>
  <si>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</si>
  <si>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</si>
  <si>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</si>
  <si>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</si>
  <si>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</si>
  <si>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</si>
  <si>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</si>
  <si>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</si>
  <si>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</si>
  <si>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</si>
  <si>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</si>
  <si>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</si>
  <si>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</si>
  <si>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</si>
  <si>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</si>
  <si>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</si>
  <si>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</si>
  <si>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</si>
  <si>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</si>
  <si>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</si>
  <si>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</si>
  <si>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</si>
  <si>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</si>
  <si>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</si>
  <si>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</si>
  <si>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</si>
  <si>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</si>
  <si>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</si>
  <si>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</si>
  <si>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</si>
  <si>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</si>
  <si>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</si>
  <si>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</si>
  <si>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</si>
  <si>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</si>
  <si>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</si>
  <si>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</si>
  <si>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</si>
  <si>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</si>
  <si>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</si>
  <si>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</si>
  <si>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</si>
  <si>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</si>
  <si>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</si>
  <si>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</si>
  <si>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</si>
  <si>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</si>
  <si>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</si>
  <si>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</si>
  <si>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</si>
  <si>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</si>
  <si>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</si>
  <si>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</si>
  <si>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</si>
  <si>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</si>
  <si>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</si>
  <si>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</si>
  <si>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</si>
  <si>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</si>
  <si>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</si>
  <si>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</si>
  <si>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</si>
  <si>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</si>
  <si>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</si>
  <si>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</si>
  <si>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</si>
  <si>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</si>
  <si>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</si>
  <si>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</si>
  <si>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</si>
  <si>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</si>
  <si>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</si>
  <si>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</si>
  <si>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</si>
  <si>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</si>
  <si>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</si>
  <si>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</si>
  <si>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</si>
  <si>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</si>
  <si>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</si>
  <si>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</si>
  <si>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</si>
  <si>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</si>
  <si>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</si>
  <si>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</si>
  <si>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</si>
  <si>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</si>
  <si>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</si>
  <si>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</si>
  <si>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</si>
  <si>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</si>
  <si>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</si>
  <si>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</si>
  <si>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</si>
  <si>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</si>
  <si>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</si>
  <si>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</si>
  <si>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</si>
  <si>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</si>
  <si>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</si>
  <si>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</si>
  <si>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</si>
  <si>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</si>
  <si>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</si>
  <si>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</si>
  <si>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</si>
  <si>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</si>
  <si>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</si>
  <si>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</si>
  <si>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</si>
  <si>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</si>
  <si>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</si>
  <si>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</si>
  <si>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</si>
  <si>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</si>
  <si>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</si>
  <si>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</si>
  <si>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</si>
  <si>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</si>
  <si>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</si>
  <si>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</si>
  <si>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</si>
  <si>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</si>
  <si>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</si>
  <si>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</si>
  <si>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</si>
  <si>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</si>
  <si>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</si>
  <si>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</si>
  <si>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</si>
  <si>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</si>
  <si>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</si>
  <si>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</si>
  <si>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</si>
  <si>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</si>
  <si>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</si>
  <si>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</si>
  <si>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</si>
  <si>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</si>
  <si>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</si>
  <si>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</si>
  <si>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</si>
  <si>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</si>
  <si>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</si>
  <si>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</si>
  <si>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</si>
  <si>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</si>
  <si>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</si>
  <si>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</si>
  <si>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</si>
  <si>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</si>
  <si>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</si>
  <si>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</si>
  <si>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</si>
  <si>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</si>
  <si>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</si>
  <si>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</si>
  <si>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</si>
  <si>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</si>
  <si>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</si>
  <si>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</si>
  <si>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</si>
  <si>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</si>
  <si>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</si>
  <si>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</si>
  <si>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</si>
  <si>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</si>
  <si>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</si>
  <si>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</si>
  <si>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</si>
  <si>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</si>
  <si>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</si>
  <si>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</si>
  <si>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</si>
  <si>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</si>
  <si>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</si>
  <si>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</si>
  <si>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</si>
  <si>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</si>
  <si>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</si>
  <si>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</si>
  <si>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</si>
  <si>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</si>
  <si>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</si>
  <si>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</si>
  <si>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</si>
  <si>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</si>
  <si>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</si>
  <si>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</si>
  <si>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</si>
  <si>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</si>
  <si>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</si>
  <si>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</si>
  <si>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</si>
  <si>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</si>
  <si>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</si>
  <si>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</si>
  <si>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</si>
  <si>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</si>
  <si>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</si>
  <si>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</si>
  <si>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</si>
  <si>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</si>
  <si>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</si>
  <si>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</si>
  <si>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</si>
  <si>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</si>
  <si>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</si>
  <si>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</si>
  <si>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</si>
  <si>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</si>
  <si>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</si>
  <si>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</si>
  <si>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</si>
  <si>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</si>
  <si>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</si>
  <si>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</si>
  <si>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</si>
  <si>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</si>
  <si>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</si>
  <si>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</si>
  <si>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</si>
  <si>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</si>
  <si>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</si>
  <si>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</si>
  <si>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</si>
  <si>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</si>
  <si>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</si>
  <si>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</si>
  <si>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</si>
  <si>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</si>
  <si>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</si>
  <si>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</si>
  <si>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</si>
  <si>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</si>
  <si>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</si>
  <si>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</si>
  <si>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</si>
  <si>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</si>
  <si>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</si>
  <si>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</si>
  <si>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</si>
  <si>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</si>
  <si>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</si>
  <si>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</si>
  <si>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</si>
  <si>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</si>
  <si>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</si>
  <si>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</si>
  <si>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</si>
  <si>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</si>
  <si>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</si>
  <si>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</si>
  <si>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</si>
  <si>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</si>
  <si>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</si>
  <si>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</si>
  <si>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</si>
  <si>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</si>
  <si>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</si>
  <si>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</si>
  <si>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</si>
  <si>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</si>
  <si>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</si>
  <si>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</si>
  <si>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</si>
  <si>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</si>
  <si>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</si>
  <si>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</si>
  <si>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</si>
  <si>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</si>
  <si>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</si>
  <si>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</si>
  <si>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</si>
  <si>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</si>
  <si>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</si>
  <si>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</si>
  <si>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</si>
  <si>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</si>
  <si>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</si>
  <si>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</si>
  <si>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</si>
  <si>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</si>
  <si>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</si>
  <si>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</si>
  <si>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</si>
  <si>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</si>
  <si>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</si>
  <si>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</si>
  <si>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</si>
  <si>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</si>
  <si>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</si>
  <si>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</si>
  <si>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</si>
  <si>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Jun</t>
  </si>
  <si>
    <t>Years (Order Date)</t>
  </si>
  <si>
    <t>Months (Order Date)</t>
  </si>
  <si>
    <t>Arabica</t>
  </si>
  <si>
    <t>Excelsa</t>
  </si>
  <si>
    <t>Liberica</t>
  </si>
  <si>
    <t>Robusta</t>
  </si>
  <si>
    <t>Sum of Sales</t>
  </si>
  <si>
    <t>Jan</t>
  </si>
  <si>
    <t>Feb</t>
  </si>
  <si>
    <t>Mar</t>
  </si>
  <si>
    <t>Apr</t>
  </si>
  <si>
    <t>May</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</si>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</sst>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75B549"/>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auto="1"/>
          <bgColor rgb="FF89BF65"/>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name val="Calibri"/>
        <family val="2"/>
        <scheme val="minor"/>
      </font>
      <fill>
        <patternFill>
          <bgColor rgb="FF669E40"/>
        </patternFill>
      </fill>
    </dxf>
  </dxfs>
  <tableStyles count="2" defaultTableStyle="TableStyleMedium2" defaultPivotStyle="PivotStyleMedium9">
    <tableStyle name="Green Slicer Style" pivot="0" table="0" count="1" xr9:uid="{F8739944-99D7-46B3-B899-24FAA9309B5D}">
      <tableStyleElement type="wholeTable" dxfId="14"/>
    </tableStyle>
    <tableStyle name="Green Timeline Style" pivot="0" table="0" count="8" xr9:uid="{2C63762A-B9F0-4D78-A0AA-B92BE178AA54}">
      <tableStyleElement type="wholeTable" dxfId="13"/>
      <tableStyleElement type="headerRow" dxfId="12"/>
    </tableStyle>
  </tableStyles>
  <colors>
    <mruColors>
      <color rgb="FF7AB850"/>
      <color rgb="FFD3CFCF"/>
      <color rgb="FF918B8B"/>
      <color rgb="FFC2BEBE"/>
      <color rgb="FF999393"/>
      <color rgb="FFA5A5A5"/>
      <color rgb="FFE7E5E5"/>
      <color rgb="FF545050"/>
      <color rgb="FFB2B2B2"/>
      <color rgb="FF7B7373"/>
    </mruColors>
  </colors>
  <extLst>
    <ext xmlns:x14="http://schemas.microsoft.com/office/spreadsheetml/2009/9/main" uri="{EB79DEF2-80B8-43e5-95BD-54CBDDF9020C}">
      <x14:slicerStyles defaultSlicerStyle="SlicerStyleLight1">
        <x14:slicerStyle name="Green Slicer Style"/>
      </x14:slicerStyles>
    </ext>
    <ext xmlns:x15="http://schemas.microsoft.com/office/spreadsheetml/2010/11/main" uri="{A0A4C193-F2C1-4fcb-8827-314CF55A85BB}">
      <x15:dxfs count="6">
        <dxf>
          <fill>
            <patternFill patternType="solid">
              <fgColor theme="0" tint="-0.14996795556505021"/>
              <bgColor theme="6" tint="0.59996337778862885"/>
            </patternFill>
          </fill>
        </dxf>
        <dxf>
          <fill>
            <patternFill patternType="solid">
              <fgColor theme="0"/>
              <bgColor rgb="FF406529"/>
            </patternFill>
          </fill>
        </dxf>
        <dxf>
          <font>
            <b/>
            <i val="0"/>
            <sz val="9"/>
            <color theme="0" tint="-4.9989318521683403E-2"/>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1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52-4F55-B2C5-E37D00421B7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BD56-4347-B0E1-AFECEB19DBA1}"/>
            </c:ext>
          </c:extLst>
        </c:ser>
        <c:ser>
          <c:idx val="2"/>
          <c:order val="2"/>
          <c:tx>
            <c:strRef>
              <c:f>TotalSales!$E$3:$E$4</c:f>
              <c:strCache>
                <c:ptCount val="1"/>
                <c:pt idx="0">
                  <c:v>Liberica</c:v>
                </c:pt>
              </c:strCache>
            </c:strRef>
          </c:tx>
          <c:spPr>
            <a:ln w="28575" cap="rnd">
              <a:solidFill>
                <a:schemeClr val="bg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BD56-4347-B0E1-AFECEB19DBA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D56-4347-B0E1-AFECEB19DBA1}"/>
            </c:ext>
          </c:extLst>
        </c:ser>
        <c:dLbls>
          <c:showLegendKey val="0"/>
          <c:showVal val="0"/>
          <c:showCatName val="0"/>
          <c:showSerName val="0"/>
          <c:showPercent val="0"/>
          <c:showBubbleSize val="0"/>
        </c:dLbls>
        <c:smooth val="0"/>
        <c:axId val="71034895"/>
        <c:axId val="828587471"/>
      </c:lineChart>
      <c:catAx>
        <c:axId val="7103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828587471"/>
        <c:crosses val="autoZero"/>
        <c:auto val="1"/>
        <c:lblAlgn val="ctr"/>
        <c:lblOffset val="100"/>
        <c:noMultiLvlLbl val="0"/>
      </c:catAx>
      <c:valAx>
        <c:axId val="828587471"/>
        <c:scaling>
          <c:orientation val="minMax"/>
        </c:scaling>
        <c:delete val="1"/>
        <c:axPos val="l"/>
        <c:majorGridlines>
          <c:spPr>
            <a:ln w="9525" cap="flat" cmpd="sng" algn="ctr">
              <a:solidFill>
                <a:schemeClr val="accent3">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crossAx val="7103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AB850">
        <a:alpha val="83922"/>
      </a:srgb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3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bg2">
              <a:lumMod val="25000"/>
            </a:schemeClr>
          </a:solidFill>
          <a:ln w="254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5050"/>
          </a:solidFill>
          <a:ln w="25400">
            <a:solidFill>
              <a:schemeClr val="accent1">
                <a:lumMod val="50000"/>
              </a:schemeClr>
            </a:solidFill>
          </a:ln>
          <a:effectLst/>
        </c:spPr>
      </c:pivotFmt>
      <c:pivotFmt>
        <c:idx val="2"/>
        <c:spPr>
          <a:solidFill>
            <a:srgbClr val="E7E5E5"/>
          </a:solidFill>
          <a:ln w="25400">
            <a:solidFill>
              <a:schemeClr val="accent1">
                <a:lumMod val="50000"/>
              </a:schemeClr>
            </a:solidFill>
          </a:ln>
          <a:effectLst/>
        </c:spPr>
      </c:pivotFmt>
      <c:pivotFmt>
        <c:idx val="3"/>
        <c:spPr>
          <a:solidFill>
            <a:srgbClr val="A5A5A5"/>
          </a:solidFill>
          <a:ln w="25400">
            <a:solidFill>
              <a:schemeClr val="accent1">
                <a:lumMod val="50000"/>
              </a:schemeClr>
            </a:solidFill>
          </a:ln>
          <a:effectLst/>
        </c:spPr>
      </c:pivotFmt>
      <c:pivotFmt>
        <c:idx val="4"/>
        <c:spPr>
          <a:solidFill>
            <a:schemeClr val="bg2">
              <a:lumMod val="25000"/>
            </a:schemeClr>
          </a:solidFill>
          <a:ln w="254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A5A5"/>
          </a:solidFill>
          <a:ln w="25400">
            <a:solidFill>
              <a:schemeClr val="accent1">
                <a:lumMod val="50000"/>
              </a:schemeClr>
            </a:solidFill>
          </a:ln>
          <a:effectLst/>
        </c:spPr>
      </c:pivotFmt>
      <c:pivotFmt>
        <c:idx val="6"/>
        <c:spPr>
          <a:solidFill>
            <a:srgbClr val="E7E5E5"/>
          </a:solidFill>
          <a:ln w="25400">
            <a:solidFill>
              <a:schemeClr val="accent1">
                <a:lumMod val="50000"/>
              </a:schemeClr>
            </a:solidFill>
          </a:ln>
          <a:effectLst/>
        </c:spPr>
      </c:pivotFmt>
      <c:pivotFmt>
        <c:idx val="7"/>
        <c:spPr>
          <a:solidFill>
            <a:srgbClr val="545050"/>
          </a:solidFill>
          <a:ln w="25400">
            <a:solidFill>
              <a:schemeClr val="accent1">
                <a:lumMod val="50000"/>
              </a:schemeClr>
            </a:solidFill>
          </a:ln>
          <a:effectLst/>
        </c:spPr>
      </c:pivotFmt>
      <c:pivotFmt>
        <c:idx val="8"/>
        <c:spPr>
          <a:solidFill>
            <a:schemeClr val="bg2">
              <a:lumMod val="25000"/>
            </a:schemeClr>
          </a:solidFill>
          <a:ln w="254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5A5A5"/>
          </a:solidFill>
          <a:ln w="25400">
            <a:solidFill>
              <a:schemeClr val="accent1">
                <a:lumMod val="50000"/>
              </a:schemeClr>
            </a:solidFill>
          </a:ln>
          <a:effectLst/>
        </c:spPr>
      </c:pivotFmt>
      <c:pivotFmt>
        <c:idx val="10"/>
        <c:spPr>
          <a:solidFill>
            <a:srgbClr val="E7E5E5"/>
          </a:solidFill>
          <a:ln w="25400">
            <a:solidFill>
              <a:schemeClr val="accent1">
                <a:lumMod val="50000"/>
              </a:schemeClr>
            </a:solidFill>
          </a:ln>
          <a:effectLst/>
        </c:spPr>
      </c:pivotFmt>
      <c:pivotFmt>
        <c:idx val="11"/>
        <c:spPr>
          <a:solidFill>
            <a:srgbClr val="545050"/>
          </a:solidFill>
          <a:ln w="25400">
            <a:solidFill>
              <a:schemeClr val="accent1">
                <a:lumMod val="5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2">
                <a:lumMod val="25000"/>
              </a:schemeClr>
            </a:solidFill>
            <a:ln w="25400">
              <a:solidFill>
                <a:schemeClr val="accent1">
                  <a:lumMod val="50000"/>
                </a:schemeClr>
              </a:solidFill>
            </a:ln>
            <a:effectLst/>
          </c:spPr>
          <c:invertIfNegative val="0"/>
          <c:dPt>
            <c:idx val="0"/>
            <c:invertIfNegative val="0"/>
            <c:bubble3D val="0"/>
            <c:spPr>
              <a:solidFill>
                <a:srgbClr val="A5A5A5"/>
              </a:solidFill>
              <a:ln w="25400">
                <a:solidFill>
                  <a:schemeClr val="accent1">
                    <a:lumMod val="50000"/>
                  </a:schemeClr>
                </a:solidFill>
              </a:ln>
              <a:effectLst/>
            </c:spPr>
            <c:extLst>
              <c:ext xmlns:c16="http://schemas.microsoft.com/office/drawing/2014/chart" uri="{C3380CC4-5D6E-409C-BE32-E72D297353CC}">
                <c16:uniqueId val="{00000001-D43E-47FC-91F6-8BD08C2D6C34}"/>
              </c:ext>
            </c:extLst>
          </c:dPt>
          <c:dPt>
            <c:idx val="1"/>
            <c:invertIfNegative val="0"/>
            <c:bubble3D val="0"/>
            <c:spPr>
              <a:solidFill>
                <a:srgbClr val="E7E5E5"/>
              </a:solidFill>
              <a:ln w="25400">
                <a:solidFill>
                  <a:schemeClr val="accent1">
                    <a:lumMod val="50000"/>
                  </a:schemeClr>
                </a:solidFill>
              </a:ln>
              <a:effectLst/>
            </c:spPr>
            <c:extLst>
              <c:ext xmlns:c16="http://schemas.microsoft.com/office/drawing/2014/chart" uri="{C3380CC4-5D6E-409C-BE32-E72D297353CC}">
                <c16:uniqueId val="{00000003-D43E-47FC-91F6-8BD08C2D6C34}"/>
              </c:ext>
            </c:extLst>
          </c:dPt>
          <c:dPt>
            <c:idx val="2"/>
            <c:invertIfNegative val="0"/>
            <c:bubble3D val="0"/>
            <c:spPr>
              <a:solidFill>
                <a:srgbClr val="545050"/>
              </a:solidFill>
              <a:ln w="25400">
                <a:solidFill>
                  <a:schemeClr val="accent1">
                    <a:lumMod val="50000"/>
                  </a:schemeClr>
                </a:solidFill>
              </a:ln>
              <a:effectLst/>
            </c:spPr>
            <c:extLst>
              <c:ext xmlns:c16="http://schemas.microsoft.com/office/drawing/2014/chart" uri="{C3380CC4-5D6E-409C-BE32-E72D297353CC}">
                <c16:uniqueId val="{00000005-D43E-47FC-91F6-8BD08C2D6C34}"/>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43E-47FC-91F6-8BD08C2D6C34}"/>
            </c:ext>
          </c:extLst>
        </c:ser>
        <c:dLbls>
          <c:dLblPos val="outEnd"/>
          <c:showLegendKey val="0"/>
          <c:showVal val="1"/>
          <c:showCatName val="0"/>
          <c:showSerName val="0"/>
          <c:showPercent val="0"/>
          <c:showBubbleSize val="0"/>
        </c:dLbls>
        <c:gapWidth val="182"/>
        <c:axId val="1228676735"/>
        <c:axId val="1165137487"/>
      </c:barChart>
      <c:catAx>
        <c:axId val="122867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65137487"/>
        <c:crosses val="autoZero"/>
        <c:auto val="1"/>
        <c:lblAlgn val="ctr"/>
        <c:lblOffset val="100"/>
        <c:noMultiLvlLbl val="0"/>
      </c:catAx>
      <c:valAx>
        <c:axId val="11651374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2867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FC26C"/>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 !TotalSales</c:name>
    <c:fmtId val="3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bg2">
              <a:lumMod val="25000"/>
            </a:schemeClr>
          </a:solidFill>
          <a:ln w="254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5050"/>
          </a:solidFill>
          <a:ln w="25400">
            <a:solidFill>
              <a:schemeClr val="accent1">
                <a:lumMod val="50000"/>
              </a:schemeClr>
            </a:solidFill>
          </a:ln>
          <a:effectLst/>
        </c:spPr>
      </c:pivotFmt>
      <c:pivotFmt>
        <c:idx val="2"/>
        <c:spPr>
          <a:solidFill>
            <a:srgbClr val="E7E5E5"/>
          </a:solidFill>
          <a:ln w="25400">
            <a:solidFill>
              <a:schemeClr val="accent1">
                <a:lumMod val="50000"/>
              </a:schemeClr>
            </a:solidFill>
          </a:ln>
          <a:effectLst/>
        </c:spPr>
      </c:pivotFmt>
      <c:pivotFmt>
        <c:idx val="3"/>
        <c:spPr>
          <a:solidFill>
            <a:srgbClr val="A5A5A5"/>
          </a:solidFill>
          <a:ln w="25400">
            <a:solidFill>
              <a:schemeClr val="accent1">
                <a:lumMod val="50000"/>
              </a:schemeClr>
            </a:solidFill>
          </a:ln>
          <a:effectLst/>
        </c:spPr>
      </c:pivotFmt>
      <c:pivotFmt>
        <c:idx val="4"/>
        <c:spPr>
          <a:solidFill>
            <a:schemeClr val="bg2">
              <a:lumMod val="25000"/>
            </a:schemeClr>
          </a:solidFill>
          <a:ln w="254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A5A5"/>
          </a:solidFill>
          <a:ln w="25400">
            <a:solidFill>
              <a:schemeClr val="accent1">
                <a:lumMod val="50000"/>
              </a:schemeClr>
            </a:solidFill>
          </a:ln>
          <a:effectLst/>
        </c:spPr>
      </c:pivotFmt>
      <c:pivotFmt>
        <c:idx val="6"/>
        <c:spPr>
          <a:solidFill>
            <a:srgbClr val="E7E5E5"/>
          </a:solidFill>
          <a:ln w="25400">
            <a:solidFill>
              <a:schemeClr val="accent1">
                <a:lumMod val="50000"/>
              </a:schemeClr>
            </a:solidFill>
          </a:ln>
          <a:effectLst/>
        </c:spPr>
      </c:pivotFmt>
      <c:pivotFmt>
        <c:idx val="7"/>
        <c:spPr>
          <a:solidFill>
            <a:srgbClr val="545050"/>
          </a:solidFill>
          <a:ln w="25400">
            <a:solidFill>
              <a:schemeClr val="accent1">
                <a:lumMod val="50000"/>
              </a:schemeClr>
            </a:solidFill>
          </a:ln>
          <a:effectLst/>
        </c:spPr>
      </c:pivotFmt>
      <c:pivotFmt>
        <c:idx val="8"/>
        <c:spPr>
          <a:solidFill>
            <a:srgbClr val="999393"/>
          </a:solidFill>
          <a:ln w="25400">
            <a:solidFill>
              <a:schemeClr val="accent1">
                <a:lumMod val="50000"/>
              </a:schemeClr>
            </a:solidFill>
          </a:ln>
          <a:effectLst/>
        </c:spPr>
      </c:pivotFmt>
      <c:pivotFmt>
        <c:idx val="9"/>
        <c:spPr>
          <a:solidFill>
            <a:srgbClr val="C2BEBE"/>
          </a:solidFill>
          <a:ln w="25400">
            <a:solidFill>
              <a:schemeClr val="accent1">
                <a:lumMod val="50000"/>
              </a:schemeClr>
            </a:solidFill>
          </a:ln>
          <a:effectLst/>
        </c:spPr>
      </c:pivotFmt>
      <c:pivotFmt>
        <c:idx val="10"/>
        <c:spPr>
          <a:solidFill>
            <a:srgbClr val="918B8B"/>
          </a:solidFill>
          <a:ln w="25400">
            <a:solidFill>
              <a:schemeClr val="accent1">
                <a:lumMod val="50000"/>
              </a:schemeClr>
            </a:solidFill>
          </a:ln>
          <a:effectLst/>
        </c:spPr>
      </c:pivotFmt>
      <c:pivotFmt>
        <c:idx val="11"/>
        <c:spPr>
          <a:solidFill>
            <a:srgbClr val="D3CFCF"/>
          </a:solidFill>
          <a:ln w="25400">
            <a:solidFill>
              <a:schemeClr val="accent1">
                <a:lumMod val="50000"/>
              </a:schemeClr>
            </a:solidFill>
          </a:ln>
          <a:effectLst/>
        </c:spPr>
      </c:pivotFmt>
      <c:pivotFmt>
        <c:idx val="12"/>
        <c:spPr>
          <a:solidFill>
            <a:schemeClr val="bg2">
              <a:lumMod val="25000"/>
            </a:schemeClr>
          </a:solidFill>
          <a:ln w="254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3CFCF"/>
          </a:solidFill>
          <a:ln w="25400">
            <a:solidFill>
              <a:schemeClr val="accent1">
                <a:lumMod val="50000"/>
              </a:schemeClr>
            </a:solidFill>
          </a:ln>
          <a:effectLst/>
        </c:spPr>
      </c:pivotFmt>
      <c:pivotFmt>
        <c:idx val="14"/>
        <c:spPr>
          <a:solidFill>
            <a:srgbClr val="918B8B"/>
          </a:solidFill>
          <a:ln w="25400">
            <a:solidFill>
              <a:schemeClr val="accent1">
                <a:lumMod val="50000"/>
              </a:schemeClr>
            </a:solidFill>
          </a:ln>
          <a:effectLst/>
        </c:spPr>
      </c:pivotFmt>
      <c:pivotFmt>
        <c:idx val="15"/>
        <c:spPr>
          <a:solidFill>
            <a:srgbClr val="C2BEBE"/>
          </a:solidFill>
          <a:ln w="25400">
            <a:solidFill>
              <a:schemeClr val="accent1">
                <a:lumMod val="50000"/>
              </a:schemeClr>
            </a:solidFill>
          </a:ln>
          <a:effectLst/>
        </c:spPr>
      </c:pivotFmt>
      <c:pivotFmt>
        <c:idx val="16"/>
        <c:spPr>
          <a:solidFill>
            <a:srgbClr val="999393"/>
          </a:solidFill>
          <a:ln w="25400">
            <a:solidFill>
              <a:schemeClr val="accent1">
                <a:lumMod val="50000"/>
              </a:schemeClr>
            </a:solidFill>
          </a:ln>
          <a:effectLst/>
        </c:spPr>
      </c:pivotFmt>
      <c:pivotFmt>
        <c:idx val="17"/>
        <c:spPr>
          <a:solidFill>
            <a:schemeClr val="bg2">
              <a:lumMod val="25000"/>
            </a:schemeClr>
          </a:solidFill>
          <a:ln w="254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D3CFCF"/>
          </a:solidFill>
          <a:ln w="25400">
            <a:solidFill>
              <a:schemeClr val="accent1">
                <a:lumMod val="50000"/>
              </a:schemeClr>
            </a:solidFill>
          </a:ln>
          <a:effectLst/>
        </c:spPr>
      </c:pivotFmt>
      <c:pivotFmt>
        <c:idx val="19"/>
        <c:spPr>
          <a:solidFill>
            <a:srgbClr val="918B8B"/>
          </a:solidFill>
          <a:ln w="25400">
            <a:solidFill>
              <a:schemeClr val="accent1">
                <a:lumMod val="50000"/>
              </a:schemeClr>
            </a:solidFill>
          </a:ln>
          <a:effectLst/>
        </c:spPr>
      </c:pivotFmt>
      <c:pivotFmt>
        <c:idx val="20"/>
        <c:spPr>
          <a:solidFill>
            <a:srgbClr val="C2BEBE"/>
          </a:solidFill>
          <a:ln w="25400">
            <a:solidFill>
              <a:schemeClr val="accent1">
                <a:lumMod val="50000"/>
              </a:schemeClr>
            </a:solidFill>
          </a:ln>
          <a:effectLst/>
        </c:spPr>
      </c:pivotFmt>
      <c:pivotFmt>
        <c:idx val="21"/>
        <c:spPr>
          <a:solidFill>
            <a:srgbClr val="999393"/>
          </a:solidFill>
          <a:ln w="25400">
            <a:solidFill>
              <a:schemeClr val="accent1">
                <a:lumMod val="50000"/>
              </a:schemeClr>
            </a:solidFill>
          </a:ln>
          <a:effectLst/>
        </c:spPr>
      </c:pivotFmt>
    </c:pivotFmts>
    <c:plotArea>
      <c:layout/>
      <c:barChart>
        <c:barDir val="bar"/>
        <c:grouping val="clustered"/>
        <c:varyColors val="0"/>
        <c:ser>
          <c:idx val="0"/>
          <c:order val="0"/>
          <c:tx>
            <c:strRef>
              <c:f>'Top5Customers '!$B$3</c:f>
              <c:strCache>
                <c:ptCount val="1"/>
                <c:pt idx="0">
                  <c:v>Total</c:v>
                </c:pt>
              </c:strCache>
            </c:strRef>
          </c:tx>
          <c:spPr>
            <a:solidFill>
              <a:schemeClr val="bg2">
                <a:lumMod val="25000"/>
              </a:schemeClr>
            </a:solidFill>
            <a:ln w="25400">
              <a:solidFill>
                <a:schemeClr val="accent1">
                  <a:lumMod val="50000"/>
                </a:schemeClr>
              </a:solidFill>
            </a:ln>
            <a:effectLst/>
          </c:spPr>
          <c:invertIfNegative val="0"/>
          <c:dPt>
            <c:idx val="0"/>
            <c:invertIfNegative val="0"/>
            <c:bubble3D val="0"/>
            <c:spPr>
              <a:solidFill>
                <a:srgbClr val="D3CFCF"/>
              </a:solidFill>
              <a:ln w="25400">
                <a:solidFill>
                  <a:schemeClr val="accent1">
                    <a:lumMod val="50000"/>
                  </a:schemeClr>
                </a:solidFill>
              </a:ln>
              <a:effectLst/>
            </c:spPr>
            <c:extLst>
              <c:ext xmlns:c16="http://schemas.microsoft.com/office/drawing/2014/chart" uri="{C3380CC4-5D6E-409C-BE32-E72D297353CC}">
                <c16:uniqueId val="{00000001-9BF9-4C07-B54D-E76DD608617A}"/>
              </c:ext>
            </c:extLst>
          </c:dPt>
          <c:dPt>
            <c:idx val="1"/>
            <c:invertIfNegative val="0"/>
            <c:bubble3D val="0"/>
            <c:spPr>
              <a:solidFill>
                <a:srgbClr val="918B8B"/>
              </a:solidFill>
              <a:ln w="25400">
                <a:solidFill>
                  <a:schemeClr val="accent1">
                    <a:lumMod val="50000"/>
                  </a:schemeClr>
                </a:solidFill>
              </a:ln>
              <a:effectLst/>
            </c:spPr>
            <c:extLst>
              <c:ext xmlns:c16="http://schemas.microsoft.com/office/drawing/2014/chart" uri="{C3380CC4-5D6E-409C-BE32-E72D297353CC}">
                <c16:uniqueId val="{00000003-9BF9-4C07-B54D-E76DD608617A}"/>
              </c:ext>
            </c:extLst>
          </c:dPt>
          <c:dPt>
            <c:idx val="2"/>
            <c:invertIfNegative val="0"/>
            <c:bubble3D val="0"/>
            <c:spPr>
              <a:solidFill>
                <a:srgbClr val="C2BEBE"/>
              </a:solidFill>
              <a:ln w="25400">
                <a:solidFill>
                  <a:schemeClr val="accent1">
                    <a:lumMod val="50000"/>
                  </a:schemeClr>
                </a:solidFill>
              </a:ln>
              <a:effectLst/>
            </c:spPr>
            <c:extLst>
              <c:ext xmlns:c16="http://schemas.microsoft.com/office/drawing/2014/chart" uri="{C3380CC4-5D6E-409C-BE32-E72D297353CC}">
                <c16:uniqueId val="{00000005-9BF9-4C07-B54D-E76DD608617A}"/>
              </c:ext>
            </c:extLst>
          </c:dPt>
          <c:dPt>
            <c:idx val="3"/>
            <c:invertIfNegative val="0"/>
            <c:bubble3D val="0"/>
            <c:spPr>
              <a:solidFill>
                <a:srgbClr val="999393"/>
              </a:solidFill>
              <a:ln w="25400">
                <a:solidFill>
                  <a:schemeClr val="accent1">
                    <a:lumMod val="50000"/>
                  </a:schemeClr>
                </a:solidFill>
              </a:ln>
              <a:effectLst/>
            </c:spPr>
            <c:extLst>
              <c:ext xmlns:c16="http://schemas.microsoft.com/office/drawing/2014/chart" uri="{C3380CC4-5D6E-409C-BE32-E72D297353CC}">
                <c16:uniqueId val="{00000007-9BF9-4C07-B54D-E76DD608617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 '!$A$4:$A$8</c:f>
              <c:strCache>
                <c:ptCount val="5"/>
                <c:pt idx="0">
                  <c:v>Don Flintiff</c:v>
                </c:pt>
                <c:pt idx="1">
                  <c:v>Nealson Cuttler</c:v>
                </c:pt>
                <c:pt idx="2">
                  <c:v>Terri Farra</c:v>
                </c:pt>
                <c:pt idx="3">
                  <c:v>Brenn Dundredge</c:v>
                </c:pt>
                <c:pt idx="4">
                  <c:v>Allis Wilmore</c:v>
                </c:pt>
              </c:strCache>
            </c:strRef>
          </c:cat>
          <c:val>
            <c:numRef>
              <c:f>'Top5Customers '!$B$4:$B$8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9BF9-4C07-B54D-E76DD608617A}"/>
            </c:ext>
          </c:extLst>
        </c:ser>
        <c:dLbls>
          <c:dLblPos val="outEnd"/>
          <c:showLegendKey val="0"/>
          <c:showVal val="1"/>
          <c:showCatName val="0"/>
          <c:showSerName val="0"/>
          <c:showPercent val="0"/>
          <c:showBubbleSize val="0"/>
        </c:dLbls>
        <c:gapWidth val="182"/>
        <c:axId val="1228676735"/>
        <c:axId val="1165137487"/>
      </c:barChart>
      <c:catAx>
        <c:axId val="122867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65137487"/>
        <c:crosses val="autoZero"/>
        <c:auto val="1"/>
        <c:lblAlgn val="ctr"/>
        <c:lblOffset val="100"/>
        <c:noMultiLvlLbl val="0"/>
      </c:catAx>
      <c:valAx>
        <c:axId val="11651374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2867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FC26C"/>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587DBE44-4E28-A761-FC97-A03FDA5178FA}"/>
            </a:ext>
          </a:extLst>
        </xdr:cNvPr>
        <xdr:cNvSpPr/>
      </xdr:nvSpPr>
      <xdr:spPr>
        <a:xfrm>
          <a:off x="121920" y="60960"/>
          <a:ext cx="15240000" cy="731520"/>
        </a:xfrm>
        <a:prstGeom prst="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IN" sz="3200"/>
            <a:t>COFFEE SALES DASHBOARD</a:t>
          </a:r>
        </a:p>
      </xdr:txBody>
    </xdr:sp>
    <xdr:clientData/>
  </xdr:twoCellAnchor>
  <xdr:twoCellAnchor>
    <xdr:from>
      <xdr:col>1</xdr:col>
      <xdr:colOff>10159</xdr:colOff>
      <xdr:row>15</xdr:row>
      <xdr:rowOff>0</xdr:rowOff>
    </xdr:from>
    <xdr:to>
      <xdr:col>17</xdr:col>
      <xdr:colOff>611480</xdr:colOff>
      <xdr:row>36</xdr:row>
      <xdr:rowOff>0</xdr:rowOff>
    </xdr:to>
    <xdr:graphicFrame macro="">
      <xdr:nvGraphicFramePr>
        <xdr:cNvPr id="5" name="Chart 4">
          <a:extLst>
            <a:ext uri="{FF2B5EF4-FFF2-40B4-BE49-F238E27FC236}">
              <a16:creationId xmlns:a16="http://schemas.microsoft.com/office/drawing/2014/main" id="{DEA22776-53E5-4A0A-8E7C-4C8BB8EB5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56445</xdr:rowOff>
    </xdr:from>
    <xdr:to>
      <xdr:col>17</xdr:col>
      <xdr:colOff>568960</xdr:colOff>
      <xdr:row>14</xdr:row>
      <xdr:rowOff>103483</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174483E4-8117-486A-BA65-8FE312B7E4B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865" y="835569"/>
              <a:ext cx="10295162" cy="16652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40640</xdr:colOff>
      <xdr:row>9</xdr:row>
      <xdr:rowOff>37630</xdr:rowOff>
    </xdr:from>
    <xdr:to>
      <xdr:col>22</xdr:col>
      <xdr:colOff>159926</xdr:colOff>
      <xdr:row>14</xdr:row>
      <xdr:rowOff>103482</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AEE052EB-7F8D-4B22-BE24-ABDDC3B299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94595" y="1535945"/>
              <a:ext cx="2550837" cy="96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50800</xdr:colOff>
      <xdr:row>5</xdr:row>
      <xdr:rowOff>55081</xdr:rowOff>
    </xdr:from>
    <xdr:to>
      <xdr:col>26</xdr:col>
      <xdr:colOff>10160</xdr:colOff>
      <xdr:row>8</xdr:row>
      <xdr:rowOff>168957</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73906414-95E8-4F28-B082-0F3EBF0B4DD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04755" y="834205"/>
              <a:ext cx="4822461" cy="653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193040</xdr:colOff>
      <xdr:row>9</xdr:row>
      <xdr:rowOff>47037</xdr:rowOff>
    </xdr:from>
    <xdr:to>
      <xdr:col>26</xdr:col>
      <xdr:colOff>10160</xdr:colOff>
      <xdr:row>14</xdr:row>
      <xdr:rowOff>94074</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4A631A3F-AC1F-4E93-8BB8-D0E5C77D29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78546" y="1545352"/>
              <a:ext cx="2248670" cy="94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65495</xdr:colOff>
      <xdr:row>14</xdr:row>
      <xdr:rowOff>169333</xdr:rowOff>
    </xdr:from>
    <xdr:to>
      <xdr:col>26</xdr:col>
      <xdr:colOff>0</xdr:colOff>
      <xdr:row>25</xdr:row>
      <xdr:rowOff>54429</xdr:rowOff>
    </xdr:to>
    <xdr:graphicFrame macro="">
      <xdr:nvGraphicFramePr>
        <xdr:cNvPr id="10" name="Chart 9">
          <a:extLst>
            <a:ext uri="{FF2B5EF4-FFF2-40B4-BE49-F238E27FC236}">
              <a16:creationId xmlns:a16="http://schemas.microsoft.com/office/drawing/2014/main" id="{0E745D1B-A26E-48B1-8749-704FFC6A4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53883</xdr:colOff>
      <xdr:row>25</xdr:row>
      <xdr:rowOff>108857</xdr:rowOff>
    </xdr:from>
    <xdr:to>
      <xdr:col>26</xdr:col>
      <xdr:colOff>27214</xdr:colOff>
      <xdr:row>36</xdr:row>
      <xdr:rowOff>0</xdr:rowOff>
    </xdr:to>
    <xdr:graphicFrame macro="">
      <xdr:nvGraphicFramePr>
        <xdr:cNvPr id="11" name="Chart 10">
          <a:extLst>
            <a:ext uri="{FF2B5EF4-FFF2-40B4-BE49-F238E27FC236}">
              <a16:creationId xmlns:a16="http://schemas.microsoft.com/office/drawing/2014/main" id="{8810D212-69FE-435D-8CA7-8AD82B63E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IKA SAHU" refreshedDate="45148.86096273148" createdVersion="8" refreshedVersion="8" minRefreshableVersion="3" recordCount="1000" xr:uid="{5BD2F67F-7FBA-4427-89DC-17853955D59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71370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4DC94E-BB7D-4E0B-8068-6F8A1F2BF4D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9">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7D467-B6D2-483D-B652-A3B7CDE3BFE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7" count="1" selected="0">
            <x v="2"/>
          </reference>
        </references>
      </pivotArea>
    </chartFormat>
    <chartFormat chart="31" format="2">
      <pivotArea type="data" outline="0" fieldPosition="0">
        <references count="2">
          <reference field="4294967294" count="1" selected="0">
            <x v="0"/>
          </reference>
          <reference field="7" count="1" selected="0">
            <x v="0"/>
          </reference>
        </references>
      </pivotArea>
    </chartFormat>
    <chartFormat chart="31" format="3">
      <pivotArea type="data" outline="0" fieldPosition="0">
        <references count="2">
          <reference field="4294967294" count="1" selected="0">
            <x v="0"/>
          </reference>
          <reference field="7" count="1" selected="0">
            <x v="1"/>
          </reference>
        </references>
      </pivotArea>
    </chartFormat>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7" count="1" selected="0">
            <x v="1"/>
          </reference>
        </references>
      </pivotArea>
    </chartFormat>
    <chartFormat chart="33" format="10">
      <pivotArea type="data" outline="0" fieldPosition="0">
        <references count="2">
          <reference field="4294967294" count="1" selected="0">
            <x v="0"/>
          </reference>
          <reference field="7" count="1" selected="0">
            <x v="0"/>
          </reference>
        </references>
      </pivotArea>
    </chartFormat>
    <chartFormat chart="3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49E96-083E-460C-9109-EC7E8168F6F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6">
    <chartFormat chart="31" format="0"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2" format="8">
      <pivotArea type="data" outline="0" fieldPosition="0">
        <references count="2">
          <reference field="4294967294" count="1" selected="0">
            <x v="0"/>
          </reference>
          <reference field="5" count="1" selected="0">
            <x v="125"/>
          </reference>
        </references>
      </pivotArea>
    </chartFormat>
    <chartFormat chart="32" format="9">
      <pivotArea type="data" outline="0" fieldPosition="0">
        <references count="2">
          <reference field="4294967294" count="1" selected="0">
            <x v="0"/>
          </reference>
          <reference field="5" count="1" selected="0">
            <x v="831"/>
          </reference>
        </references>
      </pivotArea>
    </chartFormat>
    <chartFormat chart="32" format="10">
      <pivotArea type="data" outline="0" fieldPosition="0">
        <references count="2">
          <reference field="4294967294" count="1" selected="0">
            <x v="0"/>
          </reference>
          <reference field="5" count="1" selected="0">
            <x v="646"/>
          </reference>
        </references>
      </pivotArea>
    </chartFormat>
    <chartFormat chart="32" format="11">
      <pivotArea type="data" outline="0" fieldPosition="0">
        <references count="2">
          <reference field="4294967294" count="1" selected="0">
            <x v="0"/>
          </reference>
          <reference field="5" count="1" selected="0">
            <x v="255"/>
          </reference>
        </references>
      </pivotArea>
    </chartFormat>
    <chartFormat chart="33" format="12" series="1">
      <pivotArea type="data" outline="0" fieldPosition="0">
        <references count="1">
          <reference field="4294967294" count="1" selected="0">
            <x v="0"/>
          </reference>
        </references>
      </pivotArea>
    </chartFormat>
    <chartFormat chart="33" format="13">
      <pivotArea type="data" outline="0" fieldPosition="0">
        <references count="2">
          <reference field="4294967294" count="1" selected="0">
            <x v="0"/>
          </reference>
          <reference field="5" count="1" selected="0">
            <x v="255"/>
          </reference>
        </references>
      </pivotArea>
    </chartFormat>
    <chartFormat chart="33" format="14">
      <pivotArea type="data" outline="0" fieldPosition="0">
        <references count="2">
          <reference field="4294967294" count="1" selected="0">
            <x v="0"/>
          </reference>
          <reference field="5" count="1" selected="0">
            <x v="646"/>
          </reference>
        </references>
      </pivotArea>
    </chartFormat>
    <chartFormat chart="33" format="15">
      <pivotArea type="data" outline="0" fieldPosition="0">
        <references count="2">
          <reference field="4294967294" count="1" selected="0">
            <x v="0"/>
          </reference>
          <reference field="5" count="1" selected="0">
            <x v="831"/>
          </reference>
        </references>
      </pivotArea>
    </chartFormat>
    <chartFormat chart="33" format="16">
      <pivotArea type="data" outline="0" fieldPosition="0">
        <references count="2">
          <reference field="4294967294" count="1" selected="0">
            <x v="0"/>
          </reference>
          <reference field="5" count="1" selected="0">
            <x v="125"/>
          </reference>
        </references>
      </pivotArea>
    </chartFormat>
    <chartFormat chart="34" format="17" series="1">
      <pivotArea type="data" outline="0" fieldPosition="0">
        <references count="1">
          <reference field="4294967294" count="1" selected="0">
            <x v="0"/>
          </reference>
        </references>
      </pivotArea>
    </chartFormat>
    <chartFormat chart="34" format="18">
      <pivotArea type="data" outline="0" fieldPosition="0">
        <references count="2">
          <reference field="4294967294" count="1" selected="0">
            <x v="0"/>
          </reference>
          <reference field="5" count="1" selected="0">
            <x v="255"/>
          </reference>
        </references>
      </pivotArea>
    </chartFormat>
    <chartFormat chart="34" format="19">
      <pivotArea type="data" outline="0" fieldPosition="0">
        <references count="2">
          <reference field="4294967294" count="1" selected="0">
            <x v="0"/>
          </reference>
          <reference field="5" count="1" selected="0">
            <x v="646"/>
          </reference>
        </references>
      </pivotArea>
    </chartFormat>
    <chartFormat chart="34" format="20">
      <pivotArea type="data" outline="0" fieldPosition="0">
        <references count="2">
          <reference field="4294967294" count="1" selected="0">
            <x v="0"/>
          </reference>
          <reference field="5" count="1" selected="0">
            <x v="831"/>
          </reference>
        </references>
      </pivotArea>
    </chartFormat>
    <chartFormat chart="34" format="21">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A8ABF64-357C-4C0E-B933-F4C809AF1C9C}" sourceName="Size">
  <pivotTables>
    <pivotTable tabId="18" name="TotalSales"/>
    <pivotTable tabId="19" name="TotalSales"/>
    <pivotTable tabId="22" name="TotalSales"/>
  </pivotTables>
  <data>
    <tabular pivotCacheId="5713702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246954C-251D-404E-9961-297CD0646E8D}" sourceName="Roast Type Name">
  <pivotTables>
    <pivotTable tabId="18" name="TotalSales"/>
    <pivotTable tabId="19" name="TotalSales"/>
    <pivotTable tabId="22" name="TotalSales"/>
  </pivotTables>
  <data>
    <tabular pivotCacheId="5713702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B3E6F03-C439-4127-B8BE-95A381F0539C}" sourceName="Loyalty Card">
  <pivotTables>
    <pivotTable tabId="18" name="TotalSales"/>
    <pivotTable tabId="19" name="TotalSales"/>
    <pivotTable tabId="22" name="TotalSales"/>
  </pivotTables>
  <data>
    <tabular pivotCacheId="5713702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AE91073-4BEB-478B-ACF1-9B6BC20A863E}" cache="Slicer_Size" caption="Size" columnCount="2" style="SlicerStyleDark6" rowHeight="234950"/>
  <slicer name="Roast Type Name" xr10:uid="{2E1A23A3-6821-47A0-88C2-943118E3FB07}" cache="Slicer_Roast_Type_Name" caption="Roast Type Name" columnCount="3" style="SlicerStyleDark6" rowHeight="234950"/>
  <slicer name="Loyalty Card" xr10:uid="{10D002FD-2A3E-4572-84A8-A97EF34C33C9}" cache="Slicer_Loyalty_Card" caption="Loyalty Card"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0B9642-BB55-4617-984B-99BA83E71495}" name="Orders" displayName="Orders" ref="A1:P1001" totalsRowShown="0" headerRowDxfId="11">
  <autoFilter ref="A1:P1001" xr:uid="{2F0B9642-BB55-4617-984B-99BA83E71495}"/>
  <tableColumns count="16">
    <tableColumn id="1" xr3:uid="{4DCAB49D-CC5C-4893-9105-3C8390630EC8}" name="Order ID" dataDxfId="10"/>
    <tableColumn id="2" xr3:uid="{45C2A1FC-5E95-4269-B88A-BDDBD2312248}" name="Order Date" dataDxfId="9"/>
    <tableColumn id="3" xr3:uid="{EBE1A99F-1BF2-41C2-A4F1-F2478AC84EF7}" name="Customer ID" dataDxfId="8"/>
    <tableColumn id="4" xr3:uid="{7BE535F1-28E9-42EA-B866-406285A7A022}" name="Product ID"/>
    <tableColumn id="5" xr3:uid="{7FE863AC-0AE6-4F4D-AE40-583B4F60E4E7}" name="Quantity" dataDxfId="7"/>
    <tableColumn id="6" xr3:uid="{52FEF4F4-85EB-40C7-B530-F225D30D9F06}" name="Customer Name" dataDxfId="6">
      <calculatedColumnFormula>_xlfn.XLOOKUP(C2,customers!$A$1:$A$1001,customers!$B$1:$B$1001,,0)</calculatedColumnFormula>
    </tableColumn>
    <tableColumn id="7" xr3:uid="{9A90BCF9-19FC-4A4F-9838-36A259687BC3}" name="Email" dataDxfId="5">
      <calculatedColumnFormula>IF(_xlfn.XLOOKUP(C2,customers!$A$1:$A$1001,customers!$C$1:$C$1001,,)=0,"",_xlfn.XLOOKUP(C2,customers!$A$1:$A$1001,customers!$C$1:$C$1001,,))</calculatedColumnFormula>
    </tableColumn>
    <tableColumn id="8" xr3:uid="{2D0116B2-5304-47B9-A5A2-03A1A8B7D89F}" name="Country" dataDxfId="4">
      <calculatedColumnFormula>_xlfn.XLOOKUP(C2,customers!$A$1:$A$1001,customers!$G$1:$G$1001,,0)</calculatedColumnFormula>
    </tableColumn>
    <tableColumn id="9" xr3:uid="{DF72484D-5FB5-4A63-A54D-6EA85C4D078C}" name="Coffee Type">
      <calculatedColumnFormula>INDEX(products!$A$1:$G$49,MATCH(orders!$D2,products!$A$1:$A$49,0),MATCH(orders!I$1,products!$A$1:$G$1,0))</calculatedColumnFormula>
    </tableColumn>
    <tableColumn id="10" xr3:uid="{A2467EE6-FFAC-45C2-A640-9DA75799CB96}" name="Roast Type">
      <calculatedColumnFormula>INDEX(products!$A$1:$G$49,MATCH(orders!$D2,products!$A$1:$A$49,0),MATCH(orders!J$1,products!$A$1:$G$1,0))</calculatedColumnFormula>
    </tableColumn>
    <tableColumn id="11" xr3:uid="{2BB5B3B4-87AE-4CD9-A587-452EC71372B6}" name="Size" dataDxfId="3">
      <calculatedColumnFormula>INDEX(products!$A$1:$G$49,MATCH(orders!$D2,products!$A$1:$A$49,0),MATCH(orders!K$1,products!$A$1:$G$1,0))</calculatedColumnFormula>
    </tableColumn>
    <tableColumn id="12" xr3:uid="{89BF012F-CFC8-4A8E-A83C-F79D028E1D65}" name="Unit Price" dataDxfId="2">
      <calculatedColumnFormula>INDEX(products!$A$1:$G$49,MATCH(orders!$D2,products!$A$1:$A$49,0),MATCH(orders!L$1,products!$A$1:$G$1,0))</calculatedColumnFormula>
    </tableColumn>
    <tableColumn id="13" xr3:uid="{9F547915-BF69-4C0D-A32B-FCD63B1B7117}" name="Sales" dataDxfId="1">
      <calculatedColumnFormula>L2*E2</calculatedColumnFormula>
    </tableColumn>
    <tableColumn id="14" xr3:uid="{41DA380B-B641-4ABF-BCDE-F328645347F4}" name="Coffee Type Name">
      <calculatedColumnFormula>IF(I2="Rob","Robusta",IF(I2="Exc","Excelsa",IF(I2="Ara","Arabica",IF(I2="Lib","Liberica",""))))</calculatedColumnFormula>
    </tableColumn>
    <tableColumn id="15" xr3:uid="{4594FC4D-AED8-4168-A404-7018025010A6}" name="Roast Type Name">
      <calculatedColumnFormula>IF(J2="M","Medium",IF(J2="L","Light",IF(J2="D","Dark","")))</calculatedColumnFormula>
    </tableColumn>
    <tableColumn id="17" xr3:uid="{318A6615-4E75-46E9-9A79-57F8C630031F}"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AA1F134-EF7F-4E15-B62C-538ABDA28B8B}" sourceName="Order Date">
  <pivotTables>
    <pivotTable tabId="18" name="TotalSales"/>
    <pivotTable tabId="19" name="TotalSales"/>
    <pivotTable tabId="22" name="TotalSales"/>
  </pivotTables>
  <state minimalRefreshVersion="6" lastRefreshVersion="6" pivotCacheId="5713702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24C5948-E174-4FAA-A331-A77CCF938F40}"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C7395-4A36-45A8-BEA1-7C99158EE0C2}">
  <dimension ref="A1"/>
  <sheetViews>
    <sheetView showGridLines="0" showRowColHeaders="0" tabSelected="1" zoomScale="86" zoomScaleNormal="86" workbookViewId="0">
      <selection activeCell="AA14" sqref="AA1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1555-F6A8-49A5-BC36-BB9F4DFE58A3}">
  <dimension ref="A3:F48"/>
  <sheetViews>
    <sheetView zoomScale="78" zoomScaleNormal="78" workbookViewId="0">
      <selection activeCell="A5" sqref="A5"/>
    </sheetView>
  </sheetViews>
  <sheetFormatPr defaultRowHeight="14.4" x14ac:dyDescent="0.3"/>
  <cols>
    <col min="1" max="1" width="12.5546875" bestFit="1" customWidth="1"/>
    <col min="2" max="2" width="21.6640625" bestFit="1" customWidth="1"/>
    <col min="3" max="3" width="19.109375" bestFit="1" customWidth="1"/>
    <col min="4" max="4" width="7" bestFit="1" customWidth="1"/>
    <col min="5" max="5" width="7.44140625" bestFit="1" customWidth="1"/>
    <col min="6" max="6" width="8.109375" bestFit="1" customWidth="1"/>
  </cols>
  <sheetData>
    <row r="3" spans="1:6" x14ac:dyDescent="0.3">
      <c r="A3" s="6" t="s">
        <v>6206</v>
      </c>
      <c r="C3" s="6" t="s">
        <v>6196</v>
      </c>
    </row>
    <row r="4" spans="1:6" x14ac:dyDescent="0.3">
      <c r="A4" s="6" t="s">
        <v>6200</v>
      </c>
      <c r="B4" s="6" t="s">
        <v>6201</v>
      </c>
      <c r="C4" t="s">
        <v>6202</v>
      </c>
      <c r="D4" t="s">
        <v>6203</v>
      </c>
      <c r="E4" t="s">
        <v>6204</v>
      </c>
      <c r="F4" t="s">
        <v>6205</v>
      </c>
    </row>
    <row r="5" spans="1:6" x14ac:dyDescent="0.3">
      <c r="A5" t="s">
        <v>6198</v>
      </c>
      <c r="B5" t="s">
        <v>6207</v>
      </c>
      <c r="C5" s="7">
        <v>186.85499999999999</v>
      </c>
      <c r="D5" s="7">
        <v>305.97000000000003</v>
      </c>
      <c r="E5" s="7">
        <v>213.15999999999997</v>
      </c>
      <c r="F5" s="7">
        <v>123</v>
      </c>
    </row>
    <row r="6" spans="1:6" x14ac:dyDescent="0.3">
      <c r="B6" t="s">
        <v>6208</v>
      </c>
      <c r="C6" s="7">
        <v>251.96499999999997</v>
      </c>
      <c r="D6" s="7">
        <v>129.46</v>
      </c>
      <c r="E6" s="7">
        <v>434.03999999999996</v>
      </c>
      <c r="F6" s="7">
        <v>171.93999999999997</v>
      </c>
    </row>
    <row r="7" spans="1:6" x14ac:dyDescent="0.3">
      <c r="B7" t="s">
        <v>6209</v>
      </c>
      <c r="C7" s="7">
        <v>224.94499999999999</v>
      </c>
      <c r="D7" s="7">
        <v>349.12</v>
      </c>
      <c r="E7" s="7">
        <v>321.04000000000002</v>
      </c>
      <c r="F7" s="7">
        <v>126.035</v>
      </c>
    </row>
    <row r="8" spans="1:6" x14ac:dyDescent="0.3">
      <c r="B8" t="s">
        <v>6210</v>
      </c>
      <c r="C8" s="7">
        <v>307.12</v>
      </c>
      <c r="D8" s="7">
        <v>681.07499999999993</v>
      </c>
      <c r="E8" s="7">
        <v>533.70499999999993</v>
      </c>
      <c r="F8" s="7">
        <v>158.85</v>
      </c>
    </row>
    <row r="9" spans="1:6" x14ac:dyDescent="0.3">
      <c r="B9" t="s">
        <v>6211</v>
      </c>
      <c r="C9" s="7">
        <v>53.664999999999992</v>
      </c>
      <c r="D9" s="7">
        <v>83.025000000000006</v>
      </c>
      <c r="E9" s="7">
        <v>193.83499999999998</v>
      </c>
      <c r="F9" s="7">
        <v>68.039999999999992</v>
      </c>
    </row>
    <row r="10" spans="1:6" x14ac:dyDescent="0.3">
      <c r="B10" t="s">
        <v>6199</v>
      </c>
      <c r="C10" s="7">
        <v>163.01999999999998</v>
      </c>
      <c r="D10" s="7">
        <v>678.3599999999999</v>
      </c>
      <c r="E10" s="7">
        <v>171.04500000000002</v>
      </c>
      <c r="F10" s="7">
        <v>372.255</v>
      </c>
    </row>
    <row r="11" spans="1:6" x14ac:dyDescent="0.3">
      <c r="B11" t="s">
        <v>6212</v>
      </c>
      <c r="C11" s="7">
        <v>345.02</v>
      </c>
      <c r="D11" s="7">
        <v>273.86999999999995</v>
      </c>
      <c r="E11" s="7">
        <v>184.12999999999997</v>
      </c>
      <c r="F11" s="7">
        <v>201.11499999999998</v>
      </c>
    </row>
    <row r="12" spans="1:6" x14ac:dyDescent="0.3">
      <c r="B12" t="s">
        <v>6213</v>
      </c>
      <c r="C12" s="7">
        <v>334.89</v>
      </c>
      <c r="D12" s="7">
        <v>70.95</v>
      </c>
      <c r="E12" s="7">
        <v>134.23000000000002</v>
      </c>
      <c r="F12" s="7">
        <v>166.27499999999998</v>
      </c>
    </row>
    <row r="13" spans="1:6" x14ac:dyDescent="0.3">
      <c r="B13" t="s">
        <v>6214</v>
      </c>
      <c r="C13" s="7">
        <v>178.70999999999998</v>
      </c>
      <c r="D13" s="7">
        <v>166.1</v>
      </c>
      <c r="E13" s="7">
        <v>439.30999999999995</v>
      </c>
      <c r="F13" s="7">
        <v>492.9</v>
      </c>
    </row>
    <row r="14" spans="1:6" x14ac:dyDescent="0.3">
      <c r="B14" t="s">
        <v>6215</v>
      </c>
      <c r="C14" s="7">
        <v>301.98500000000001</v>
      </c>
      <c r="D14" s="7">
        <v>153.76499999999999</v>
      </c>
      <c r="E14" s="7">
        <v>215.55499999999998</v>
      </c>
      <c r="F14" s="7">
        <v>213.66499999999999</v>
      </c>
    </row>
    <row r="15" spans="1:6" x14ac:dyDescent="0.3">
      <c r="B15" t="s">
        <v>6216</v>
      </c>
      <c r="C15" s="7">
        <v>312.83499999999998</v>
      </c>
      <c r="D15" s="7">
        <v>63.249999999999993</v>
      </c>
      <c r="E15" s="7">
        <v>350.89500000000004</v>
      </c>
      <c r="F15" s="7">
        <v>96.405000000000001</v>
      </c>
    </row>
    <row r="16" spans="1:6" x14ac:dyDescent="0.3">
      <c r="B16" t="s">
        <v>6217</v>
      </c>
      <c r="C16" s="7">
        <v>265.62</v>
      </c>
      <c r="D16" s="7">
        <v>526.51499999999987</v>
      </c>
      <c r="E16" s="7">
        <v>187.06</v>
      </c>
      <c r="F16" s="7">
        <v>210.58999999999997</v>
      </c>
    </row>
    <row r="17" spans="1:6" x14ac:dyDescent="0.3">
      <c r="A17" t="s">
        <v>6218</v>
      </c>
      <c r="B17" t="s">
        <v>6207</v>
      </c>
      <c r="C17" s="7">
        <v>47.25</v>
      </c>
      <c r="D17" s="7">
        <v>65.805000000000007</v>
      </c>
      <c r="E17" s="7">
        <v>274.67500000000001</v>
      </c>
      <c r="F17" s="7">
        <v>179.22</v>
      </c>
    </row>
    <row r="18" spans="1:6" x14ac:dyDescent="0.3">
      <c r="B18" t="s">
        <v>6208</v>
      </c>
      <c r="C18" s="7">
        <v>745.44999999999993</v>
      </c>
      <c r="D18" s="7">
        <v>428.88499999999999</v>
      </c>
      <c r="E18" s="7">
        <v>194.17499999999998</v>
      </c>
      <c r="F18" s="7">
        <v>429.82999999999993</v>
      </c>
    </row>
    <row r="19" spans="1:6" x14ac:dyDescent="0.3">
      <c r="B19" t="s">
        <v>6209</v>
      </c>
      <c r="C19" s="7">
        <v>130.47</v>
      </c>
      <c r="D19" s="7">
        <v>271.48500000000001</v>
      </c>
      <c r="E19" s="7">
        <v>281.20499999999998</v>
      </c>
      <c r="F19" s="7">
        <v>231.63000000000002</v>
      </c>
    </row>
    <row r="20" spans="1:6" x14ac:dyDescent="0.3">
      <c r="B20" t="s">
        <v>6210</v>
      </c>
      <c r="C20" s="7">
        <v>27</v>
      </c>
      <c r="D20" s="7">
        <v>347.26</v>
      </c>
      <c r="E20" s="7">
        <v>147.51</v>
      </c>
      <c r="F20" s="7">
        <v>240.04</v>
      </c>
    </row>
    <row r="21" spans="1:6" x14ac:dyDescent="0.3">
      <c r="B21" t="s">
        <v>6211</v>
      </c>
      <c r="C21" s="7">
        <v>255.11499999999995</v>
      </c>
      <c r="D21" s="7">
        <v>541.73</v>
      </c>
      <c r="E21" s="7">
        <v>83.43</v>
      </c>
      <c r="F21" s="7">
        <v>59.079999999999991</v>
      </c>
    </row>
    <row r="22" spans="1:6" x14ac:dyDescent="0.3">
      <c r="B22" t="s">
        <v>6199</v>
      </c>
      <c r="C22" s="7">
        <v>584.78999999999985</v>
      </c>
      <c r="D22" s="7">
        <v>357.42999999999995</v>
      </c>
      <c r="E22" s="7">
        <v>355.34</v>
      </c>
      <c r="F22" s="7">
        <v>140.88</v>
      </c>
    </row>
    <row r="23" spans="1:6" x14ac:dyDescent="0.3">
      <c r="B23" t="s">
        <v>6212</v>
      </c>
      <c r="C23" s="7">
        <v>430.62</v>
      </c>
      <c r="D23" s="7">
        <v>227.42500000000001</v>
      </c>
      <c r="E23" s="7">
        <v>236.315</v>
      </c>
      <c r="F23" s="7">
        <v>414.58499999999992</v>
      </c>
    </row>
    <row r="24" spans="1:6" x14ac:dyDescent="0.3">
      <c r="B24" t="s">
        <v>6213</v>
      </c>
      <c r="C24" s="7">
        <v>22.5</v>
      </c>
      <c r="D24" s="7">
        <v>77.72</v>
      </c>
      <c r="E24" s="7">
        <v>60.5</v>
      </c>
      <c r="F24" s="7">
        <v>139.67999999999998</v>
      </c>
    </row>
    <row r="25" spans="1:6" x14ac:dyDescent="0.3">
      <c r="B25" t="s">
        <v>6214</v>
      </c>
      <c r="C25" s="7">
        <v>126.14999999999999</v>
      </c>
      <c r="D25" s="7">
        <v>195.11</v>
      </c>
      <c r="E25" s="7">
        <v>89.13</v>
      </c>
      <c r="F25" s="7">
        <v>302.65999999999997</v>
      </c>
    </row>
    <row r="26" spans="1:6" x14ac:dyDescent="0.3">
      <c r="B26" t="s">
        <v>6215</v>
      </c>
      <c r="C26" s="7">
        <v>376.03</v>
      </c>
      <c r="D26" s="7">
        <v>523.24</v>
      </c>
      <c r="E26" s="7">
        <v>440.96499999999997</v>
      </c>
      <c r="F26" s="7">
        <v>174.46999999999997</v>
      </c>
    </row>
    <row r="27" spans="1:6" x14ac:dyDescent="0.3">
      <c r="B27" t="s">
        <v>6216</v>
      </c>
      <c r="C27" s="7">
        <v>515.17999999999995</v>
      </c>
      <c r="D27" s="7">
        <v>142.56</v>
      </c>
      <c r="E27" s="7">
        <v>347.03999999999996</v>
      </c>
      <c r="F27" s="7">
        <v>104.08499999999999</v>
      </c>
    </row>
    <row r="28" spans="1:6" x14ac:dyDescent="0.3">
      <c r="B28" t="s">
        <v>6217</v>
      </c>
      <c r="C28" s="7">
        <v>95.859999999999985</v>
      </c>
      <c r="D28" s="7">
        <v>484.76</v>
      </c>
      <c r="E28" s="7">
        <v>94.17</v>
      </c>
      <c r="F28" s="7">
        <v>77.10499999999999</v>
      </c>
    </row>
    <row r="29" spans="1:6" x14ac:dyDescent="0.3">
      <c r="A29" t="s">
        <v>6219</v>
      </c>
      <c r="B29" t="s">
        <v>6207</v>
      </c>
      <c r="C29" s="7">
        <v>258.34500000000003</v>
      </c>
      <c r="D29" s="7">
        <v>139.625</v>
      </c>
      <c r="E29" s="7">
        <v>279.52000000000004</v>
      </c>
      <c r="F29" s="7">
        <v>160.19499999999999</v>
      </c>
    </row>
    <row r="30" spans="1:6" x14ac:dyDescent="0.3">
      <c r="B30" t="s">
        <v>6208</v>
      </c>
      <c r="C30" s="7">
        <v>342.2</v>
      </c>
      <c r="D30" s="7">
        <v>284.24999999999994</v>
      </c>
      <c r="E30" s="7">
        <v>251.83</v>
      </c>
      <c r="F30" s="7">
        <v>80.550000000000011</v>
      </c>
    </row>
    <row r="31" spans="1:6" x14ac:dyDescent="0.3">
      <c r="B31" t="s">
        <v>6209</v>
      </c>
      <c r="C31" s="7">
        <v>418.30499999999989</v>
      </c>
      <c r="D31" s="7">
        <v>468.125</v>
      </c>
      <c r="E31" s="7">
        <v>405.05500000000006</v>
      </c>
      <c r="F31" s="7">
        <v>253.15499999999997</v>
      </c>
    </row>
    <row r="32" spans="1:6" x14ac:dyDescent="0.3">
      <c r="B32" t="s">
        <v>6210</v>
      </c>
      <c r="C32" s="7">
        <v>102.32999999999998</v>
      </c>
      <c r="D32" s="7">
        <v>242.14000000000001</v>
      </c>
      <c r="E32" s="7">
        <v>554.875</v>
      </c>
      <c r="F32" s="7">
        <v>106.23999999999998</v>
      </c>
    </row>
    <row r="33" spans="1:6" x14ac:dyDescent="0.3">
      <c r="B33" t="s">
        <v>6211</v>
      </c>
      <c r="C33" s="7">
        <v>234.71999999999997</v>
      </c>
      <c r="D33" s="7">
        <v>133.08000000000001</v>
      </c>
      <c r="E33" s="7">
        <v>267.2</v>
      </c>
      <c r="F33" s="7">
        <v>272.68999999999994</v>
      </c>
    </row>
    <row r="34" spans="1:6" x14ac:dyDescent="0.3">
      <c r="B34" t="s">
        <v>6199</v>
      </c>
      <c r="C34" s="7">
        <v>430.39</v>
      </c>
      <c r="D34" s="7">
        <v>136.20500000000001</v>
      </c>
      <c r="E34" s="7">
        <v>209.6</v>
      </c>
      <c r="F34" s="7">
        <v>88.334999999999994</v>
      </c>
    </row>
    <row r="35" spans="1:6" x14ac:dyDescent="0.3">
      <c r="B35" t="s">
        <v>6212</v>
      </c>
      <c r="C35" s="7">
        <v>109.005</v>
      </c>
      <c r="D35" s="7">
        <v>393.57499999999999</v>
      </c>
      <c r="E35" s="7">
        <v>61.034999999999997</v>
      </c>
      <c r="F35" s="7">
        <v>199.48999999999998</v>
      </c>
    </row>
    <row r="36" spans="1:6" x14ac:dyDescent="0.3">
      <c r="B36" t="s">
        <v>6213</v>
      </c>
      <c r="C36" s="7">
        <v>287.52499999999998</v>
      </c>
      <c r="D36" s="7">
        <v>288.67</v>
      </c>
      <c r="E36" s="7">
        <v>125.58</v>
      </c>
      <c r="F36" s="7">
        <v>374.13499999999999</v>
      </c>
    </row>
    <row r="37" spans="1:6" x14ac:dyDescent="0.3">
      <c r="B37" t="s">
        <v>6214</v>
      </c>
      <c r="C37" s="7">
        <v>840.92999999999984</v>
      </c>
      <c r="D37" s="7">
        <v>409.875</v>
      </c>
      <c r="E37" s="7">
        <v>171.32999999999998</v>
      </c>
      <c r="F37" s="7">
        <v>221.43999999999997</v>
      </c>
    </row>
    <row r="38" spans="1:6" x14ac:dyDescent="0.3">
      <c r="B38" t="s">
        <v>6215</v>
      </c>
      <c r="C38" s="7">
        <v>299.07</v>
      </c>
      <c r="D38" s="7">
        <v>260.32499999999999</v>
      </c>
      <c r="E38" s="7">
        <v>584.64</v>
      </c>
      <c r="F38" s="7">
        <v>256.36500000000001</v>
      </c>
    </row>
    <row r="39" spans="1:6" x14ac:dyDescent="0.3">
      <c r="B39" t="s">
        <v>6216</v>
      </c>
      <c r="C39" s="7">
        <v>323.32499999999999</v>
      </c>
      <c r="D39" s="7">
        <v>565.57000000000005</v>
      </c>
      <c r="E39" s="7">
        <v>537.80999999999995</v>
      </c>
      <c r="F39" s="7">
        <v>189.47499999999999</v>
      </c>
    </row>
    <row r="40" spans="1:6" x14ac:dyDescent="0.3">
      <c r="B40" t="s">
        <v>6217</v>
      </c>
      <c r="C40" s="7">
        <v>399.48499999999996</v>
      </c>
      <c r="D40" s="7">
        <v>148.19999999999999</v>
      </c>
      <c r="E40" s="7">
        <v>388.21999999999997</v>
      </c>
      <c r="F40" s="7">
        <v>212.07499999999999</v>
      </c>
    </row>
    <row r="41" spans="1:6" x14ac:dyDescent="0.3">
      <c r="A41" t="s">
        <v>6220</v>
      </c>
      <c r="B41" t="s">
        <v>6207</v>
      </c>
      <c r="C41" s="7">
        <v>112.69499999999999</v>
      </c>
      <c r="D41" s="7">
        <v>166.32</v>
      </c>
      <c r="E41" s="7">
        <v>843.71499999999992</v>
      </c>
      <c r="F41" s="7">
        <v>146.685</v>
      </c>
    </row>
    <row r="42" spans="1:6" x14ac:dyDescent="0.3">
      <c r="B42" t="s">
        <v>6208</v>
      </c>
      <c r="C42" s="7">
        <v>114.87999999999998</v>
      </c>
      <c r="D42" s="7">
        <v>133.815</v>
      </c>
      <c r="E42" s="7">
        <v>91.175000000000011</v>
      </c>
      <c r="F42" s="7">
        <v>53.759999999999991</v>
      </c>
    </row>
    <row r="43" spans="1:6" x14ac:dyDescent="0.3">
      <c r="B43" t="s">
        <v>6209</v>
      </c>
      <c r="C43" s="7">
        <v>277.76</v>
      </c>
      <c r="D43" s="7">
        <v>175.41</v>
      </c>
      <c r="E43" s="7">
        <v>462.50999999999993</v>
      </c>
      <c r="F43" s="7">
        <v>399.52499999999998</v>
      </c>
    </row>
    <row r="44" spans="1:6" x14ac:dyDescent="0.3">
      <c r="B44" t="s">
        <v>6210</v>
      </c>
      <c r="C44" s="7">
        <v>197.89499999999998</v>
      </c>
      <c r="D44" s="7">
        <v>289.755</v>
      </c>
      <c r="E44" s="7">
        <v>88.545000000000002</v>
      </c>
      <c r="F44" s="7">
        <v>200.25499999999997</v>
      </c>
    </row>
    <row r="45" spans="1:6" x14ac:dyDescent="0.3">
      <c r="B45" t="s">
        <v>6211</v>
      </c>
      <c r="C45" s="7">
        <v>193.11499999999998</v>
      </c>
      <c r="D45" s="7">
        <v>212.49499999999998</v>
      </c>
      <c r="E45" s="7">
        <v>292.29000000000002</v>
      </c>
      <c r="F45" s="7">
        <v>304.46999999999997</v>
      </c>
    </row>
    <row r="46" spans="1:6" x14ac:dyDescent="0.3">
      <c r="B46" t="s">
        <v>6199</v>
      </c>
      <c r="C46" s="7">
        <v>179.79</v>
      </c>
      <c r="D46" s="7">
        <v>426.2</v>
      </c>
      <c r="E46" s="7">
        <v>170.08999999999997</v>
      </c>
      <c r="F46" s="7">
        <v>379.31</v>
      </c>
    </row>
    <row r="47" spans="1:6" x14ac:dyDescent="0.3">
      <c r="B47" t="s">
        <v>6212</v>
      </c>
      <c r="C47" s="7">
        <v>247.28999999999996</v>
      </c>
      <c r="D47" s="7">
        <v>246.685</v>
      </c>
      <c r="E47" s="7">
        <v>271.05499999999995</v>
      </c>
      <c r="F47" s="7">
        <v>141.69999999999999</v>
      </c>
    </row>
    <row r="48" spans="1:6" x14ac:dyDescent="0.3">
      <c r="B48" t="s">
        <v>6213</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EC200-61D0-4E3E-8603-4FBB89A90F36}">
  <dimension ref="A3:B6"/>
  <sheetViews>
    <sheetView zoomScale="78" zoomScaleNormal="78" workbookViewId="0">
      <selection activeCell="E9" sqref="E9"/>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8.109375" bestFit="1" customWidth="1"/>
  </cols>
  <sheetData>
    <row r="3" spans="1:2" x14ac:dyDescent="0.3">
      <c r="A3" s="6" t="s">
        <v>7</v>
      </c>
      <c r="B3" t="s">
        <v>6206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61F62-B107-40CD-AD3C-2203E66BF90A}">
  <dimension ref="A3:B8"/>
  <sheetViews>
    <sheetView zoomScale="78" zoomScaleNormal="78" workbookViewId="0">
      <selection activeCell="S20" sqref="S20"/>
    </sheetView>
  </sheetViews>
  <sheetFormatPr defaultRowHeight="14.4" x14ac:dyDescent="0.3"/>
  <cols>
    <col min="1" max="1" width="17.33203125" bestFit="1" customWidth="1"/>
    <col min="2" max="3" width="11.6640625" bestFit="1" customWidth="1"/>
    <col min="4" max="4" width="7" bestFit="1" customWidth="1"/>
    <col min="5" max="5" width="7.44140625" bestFit="1" customWidth="1"/>
    <col min="6" max="6" width="8.109375" bestFit="1" customWidth="1"/>
  </cols>
  <sheetData>
    <row r="3" spans="1:2" x14ac:dyDescent="0.3">
      <c r="A3" s="6" t="s">
        <v>4</v>
      </c>
      <c r="B3" t="s">
        <v>6206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3.33203125" customWidth="1"/>
    <col min="13" max="13" width="13.21875"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C3" sqref="C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Konika Sahu</cp:lastModifiedBy>
  <cp:revision/>
  <dcterms:created xsi:type="dcterms:W3CDTF">2022-11-26T09:51:45Z</dcterms:created>
  <dcterms:modified xsi:type="dcterms:W3CDTF">2023-08-14T07:59:08Z</dcterms:modified>
  <cp:category/>
  <cp:contentStatus/>
</cp:coreProperties>
</file>