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konishi/Desktop/python/firo/"/>
    </mc:Choice>
  </mc:AlternateContent>
  <xr:revisionPtr revIDLastSave="0" documentId="8_{869D97A8-85FA-3844-AEEB-063565B3D2D3}" xr6:coauthVersionLast="45" xr6:coauthVersionMax="45" xr10:uidLastSave="{00000000-0000-0000-0000-000000000000}"/>
  <bookViews>
    <workbookView xWindow="720" yWindow="3220" windowWidth="27900" windowHeight="14900"/>
  </bookViews>
  <sheets>
    <sheet name="kizu_lat_l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A22" i="1"/>
  <c r="A23" i="1"/>
  <c r="A24" i="1"/>
  <c r="A25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<sst xmlns="http://schemas.openxmlformats.org/spreadsheetml/2006/main" count="57" uniqueCount="57">
  <si>
    <t>地点</t>
    <rPh sb="0" eb="2">
      <t>チテn</t>
    </rPh>
    <phoneticPr fontId="18"/>
  </si>
  <si>
    <t>34°44'8.296398</t>
  </si>
  <si>
    <t>34°44'8.229564</t>
  </si>
  <si>
    <t>34°44'8.231088</t>
  </si>
  <si>
    <t>34°44'8.050085999999999</t>
  </si>
  <si>
    <t>34°44'8.050149428571428</t>
  </si>
  <si>
    <t>34°44'7.923396</t>
  </si>
  <si>
    <t>34°44'7.9236889090909095</t>
  </si>
  <si>
    <t>34°44'7.856433</t>
  </si>
  <si>
    <t>34°44'7.64568</t>
  </si>
  <si>
    <t>34°44'7.653745499999999</t>
  </si>
  <si>
    <t>34°44'7.717367076923076</t>
  </si>
  <si>
    <t>34°44'7.838052428571429</t>
  </si>
  <si>
    <t>34°44'7.574082</t>
  </si>
  <si>
    <t>34°44'7.906044</t>
  </si>
  <si>
    <t>34°44'7.914702</t>
  </si>
  <si>
    <t>34°44'7.59765</t>
  </si>
  <si>
    <t>34°44'7.560801</t>
  </si>
  <si>
    <t>34°44'7.56573</t>
  </si>
  <si>
    <t>34°44'7.44402</t>
  </si>
  <si>
    <t>34°44'7.443231999999999</t>
  </si>
  <si>
    <t>34°44'7.3939992000000005</t>
  </si>
  <si>
    <t>34°44'7.438038</t>
  </si>
  <si>
    <t>135°50'26.648896285728572</t>
  </si>
  <si>
    <t>135°50'26.789680874975</t>
  </si>
  <si>
    <t>135°50'26.59378080002</t>
  </si>
  <si>
    <t>135°50'26.769774000016668</t>
  </si>
  <si>
    <t>135°50'26.61526800005</t>
  </si>
  <si>
    <t>135°50'26.77126499995</t>
  </si>
  <si>
    <t>135°50'26.615081999990903</t>
  </si>
  <si>
    <t>135°50'26.85432899995</t>
  </si>
  <si>
    <t>135°50'26.72644153844231</t>
  </si>
  <si>
    <t>135°50'26.612142</t>
  </si>
  <si>
    <t>135°50'24.2388075</t>
  </si>
  <si>
    <t>135°50'24.24672</t>
  </si>
  <si>
    <t>135°50'24.159776999949997</t>
  </si>
  <si>
    <t>135°50'24.155208</t>
  </si>
  <si>
    <t>135°50'23.91616199995</t>
  </si>
  <si>
    <t>135°50'23.886163384600003</t>
  </si>
  <si>
    <t>135°50'23.8439339999</t>
  </si>
  <si>
    <t>135°50'23.76688799995</t>
  </si>
  <si>
    <t>135°50'23.75999100005</t>
  </si>
  <si>
    <t>135°50'23.8436640001</t>
  </si>
  <si>
    <t>135°50'24.016974</t>
  </si>
  <si>
    <t>135°50'24.1572539999</t>
  </si>
  <si>
    <t>緯度(度)</t>
    <rPh sb="0" eb="2">
      <t>イド</t>
    </rPh>
    <rPh sb="3" eb="4">
      <t xml:space="preserve">ド </t>
    </rPh>
    <phoneticPr fontId="18"/>
  </si>
  <si>
    <t>経度(度)</t>
    <rPh sb="0" eb="2">
      <t>ケイド</t>
    </rPh>
    <rPh sb="3" eb="4">
      <t>ドスウ</t>
    </rPh>
    <phoneticPr fontId="18"/>
  </si>
  <si>
    <t>緯度(度分秒)</t>
    <rPh sb="0" eb="2">
      <t>イド</t>
    </rPh>
    <rPh sb="3" eb="6">
      <t>ドフンビョウ</t>
    </rPh>
    <phoneticPr fontId="18"/>
  </si>
  <si>
    <t>経度(度分秒)</t>
    <rPh sb="0" eb="2">
      <t>ケイド</t>
    </rPh>
    <phoneticPr fontId="18"/>
  </si>
  <si>
    <t>X座標(6系)</t>
    <rPh sb="1" eb="3">
      <t>ザヒョウ</t>
    </rPh>
    <rPh sb="5" eb="6">
      <t>ケイ</t>
    </rPh>
    <phoneticPr fontId="18"/>
  </si>
  <si>
    <t>Y座標(6系)</t>
    <rPh sb="1" eb="3">
      <t>ザヒョウ</t>
    </rPh>
    <rPh sb="5" eb="6">
      <t>ケイ</t>
    </rPh>
    <phoneticPr fontId="18"/>
  </si>
  <si>
    <t>34°44'7.9</t>
    <phoneticPr fontId="18"/>
  </si>
  <si>
    <t>135°50'26.5</t>
    <phoneticPr fontId="18"/>
  </si>
  <si>
    <t>34°44'07.7</t>
  </si>
  <si>
    <t>135°50'23.9</t>
  </si>
  <si>
    <t>X座標(A中心)</t>
    <rPh sb="1" eb="3">
      <t>ザヒョウ</t>
    </rPh>
    <rPh sb="5" eb="7">
      <t>チュウ</t>
    </rPh>
    <phoneticPr fontId="18"/>
  </si>
  <si>
    <t>Y座標(A中心)</t>
    <rPh sb="1" eb="3">
      <t>ザヒョウ</t>
    </rPh>
    <rPh sb="5" eb="7">
      <t>チュウ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</si>
</sst>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00000"/>
  </numFmts>
  <fonts count="2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theme="0"/>
      <name val="游ゴシック"/>
      <family val="3"/>
      <charset val="128"/>
      <scheme val="minor"/>
    </font>
    <font>
      <sz val="15"/>
      <color rgb="FF000000"/>
      <name val="Courier New"/>
      <family val="1"/>
    </font>
    <font>
      <sz val="13"/>
      <color rgb="FF000000"/>
      <name val="Courier New"/>
      <family val="1"/>
    </font>
    <font>
      <sz val="14"/>
      <color theme="1"/>
      <name val="Courier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184" fontId="19" fillId="0" borderId="10" xfId="0" applyNumberFormat="1" applyFont="1" applyBorder="1">
      <alignment vertical="center"/>
    </xf>
    <xf numFmtId="0" fontId="0" fillId="33" borderId="10" xfId="0" applyFill="1" applyBorder="1">
      <alignment vertical="center"/>
    </xf>
    <xf numFmtId="0" fontId="20" fillId="34" borderId="10" xfId="0" applyFont="1" applyFill="1" applyBorder="1">
      <alignment vertical="center"/>
    </xf>
    <xf numFmtId="0" fontId="22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23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K2" sqref="K2"/>
    </sheetView>
  </sheetViews>
  <sheetFormatPr baseColWidth="10" defaultRowHeight="20"/>
  <cols>
    <col min="3" max="3" width="31.42578125" customWidth="1"/>
    <col min="4" max="4" width="13.28515625" customWidth="1"/>
    <col min="5" max="5" width="14.7109375" customWidth="1"/>
    <col min="6" max="6" width="13.7109375" bestFit="1" customWidth="1"/>
    <col min="7" max="7" width="10.85546875" bestFit="1" customWidth="1"/>
  </cols>
  <sheetData>
    <row r="1" spans="1:9">
      <c r="A1" s="5" t="s">
        <v>0</v>
      </c>
      <c r="B1" s="5" t="s">
        <v>47</v>
      </c>
      <c r="C1" s="5" t="s">
        <v>48</v>
      </c>
      <c r="D1" s="5" t="s">
        <v>45</v>
      </c>
      <c r="E1" s="5" t="s">
        <v>46</v>
      </c>
      <c r="F1" s="5" t="s">
        <v>49</v>
      </c>
      <c r="G1" s="5" t="s">
        <v>50</v>
      </c>
      <c r="H1" s="5" t="s">
        <v>55</v>
      </c>
      <c r="I1" s="5" t="s">
        <v>56</v>
      </c>
    </row>
    <row r="2" spans="1:9">
      <c r="A2" s="4" t="str">
        <f>CHAR(ROW()+63)</f>
        <v>A</v>
      </c>
      <c r="B2" s="2" t="s">
        <v>1</v>
      </c>
      <c r="C2" s="2" t="s">
        <v>23</v>
      </c>
      <c r="D2" s="3">
        <v>34.73563789</v>
      </c>
      <c r="E2" s="2">
        <v>135.8407358</v>
      </c>
      <c r="F2" s="2">
        <v>-140252.036746906</v>
      </c>
      <c r="G2" s="2">
        <v>-14584.090365456599</v>
      </c>
      <c r="H2" s="1">
        <f>F2-$F$2</f>
        <v>0</v>
      </c>
      <c r="I2" s="1">
        <f>G2-$G$2</f>
        <v>0</v>
      </c>
    </row>
    <row r="3" spans="1:9">
      <c r="A3" s="4" t="str">
        <f t="shared" ref="A3:A25" si="0">CHAR(ROW()+63)</f>
        <v>B</v>
      </c>
      <c r="B3" s="2" t="s">
        <v>2</v>
      </c>
      <c r="C3" s="2" t="s">
        <v>24</v>
      </c>
      <c r="D3" s="2">
        <v>34.735619319999998</v>
      </c>
      <c r="E3" s="2">
        <v>135.84077490999999</v>
      </c>
      <c r="F3" s="2">
        <v>-140254.10229207299</v>
      </c>
      <c r="G3" s="2">
        <v>-14580.512255502699</v>
      </c>
      <c r="H3" s="1">
        <f t="shared" ref="H3:H25" si="1">F3-$F$2</f>
        <v>-2.0655451669881586</v>
      </c>
      <c r="I3" s="1">
        <f t="shared" ref="I3:I25" si="2">G3-$G$2</f>
        <v>3.5781099538999115</v>
      </c>
    </row>
    <row r="4" spans="1:9">
      <c r="A4" s="4" t="str">
        <f t="shared" si="0"/>
        <v>C</v>
      </c>
      <c r="B4" s="2" t="s">
        <v>3</v>
      </c>
      <c r="C4" s="2" t="s">
        <v>25</v>
      </c>
      <c r="D4" s="2">
        <v>34.735619749999998</v>
      </c>
      <c r="E4" s="2">
        <v>135.84072049</v>
      </c>
      <c r="F4" s="2">
        <v>-140254.04670218</v>
      </c>
      <c r="G4" s="2">
        <v>-14585.495516433601</v>
      </c>
      <c r="H4" s="1">
        <f t="shared" si="1"/>
        <v>-2.0099552739993669</v>
      </c>
      <c r="I4" s="1">
        <f t="shared" si="2"/>
        <v>-1.40515097700154</v>
      </c>
    </row>
    <row r="5" spans="1:9">
      <c r="A5" s="4" t="str">
        <f t="shared" si="0"/>
        <v>D</v>
      </c>
      <c r="B5" s="2" t="s">
        <v>4</v>
      </c>
      <c r="C5" s="2" t="s">
        <v>26</v>
      </c>
      <c r="D5" s="2">
        <v>34.735569470000002</v>
      </c>
      <c r="E5" s="2">
        <v>135.84076938000001</v>
      </c>
      <c r="F5" s="2">
        <v>-140259.63109145599</v>
      </c>
      <c r="G5" s="2">
        <v>-14581.0274036302</v>
      </c>
      <c r="H5" s="1">
        <f t="shared" si="1"/>
        <v>-7.5943445499869995</v>
      </c>
      <c r="I5" s="1">
        <f t="shared" si="2"/>
        <v>3.0629618263992597</v>
      </c>
    </row>
    <row r="6" spans="1:9">
      <c r="A6" s="4" t="str">
        <f t="shared" si="0"/>
        <v>E</v>
      </c>
      <c r="B6" s="2" t="s">
        <v>5</v>
      </c>
      <c r="C6" s="2" t="s">
        <v>27</v>
      </c>
      <c r="D6" s="2">
        <v>34.735569490000003</v>
      </c>
      <c r="E6" s="2">
        <v>135.84072646000001</v>
      </c>
      <c r="F6" s="2">
        <v>-140259.622648524</v>
      </c>
      <c r="G6" s="2">
        <v>-14584.9576634441</v>
      </c>
      <c r="H6" s="1">
        <f t="shared" si="1"/>
        <v>-7.5859016180038452</v>
      </c>
      <c r="I6" s="1">
        <f t="shared" si="2"/>
        <v>-0.86729798750093323</v>
      </c>
    </row>
    <row r="7" spans="1:9">
      <c r="A7" s="4" t="str">
        <f t="shared" si="0"/>
        <v>F</v>
      </c>
      <c r="B7" s="2" t="s">
        <v>6</v>
      </c>
      <c r="C7" s="2" t="s">
        <v>28</v>
      </c>
      <c r="D7" s="2">
        <v>34.735534280000003</v>
      </c>
      <c r="E7" s="2">
        <v>135.8407698</v>
      </c>
      <c r="F7" s="2">
        <v>-140263.53459601599</v>
      </c>
      <c r="G7" s="2">
        <v>-14580.9951245676</v>
      </c>
      <c r="H7" s="1">
        <f t="shared" si="1"/>
        <v>-11.497849109990057</v>
      </c>
      <c r="I7" s="1">
        <f t="shared" si="2"/>
        <v>3.0952408889988874</v>
      </c>
    </row>
    <row r="8" spans="1:9">
      <c r="A8" s="4" t="str">
        <f t="shared" si="0"/>
        <v>G</v>
      </c>
      <c r="B8" s="2" t="s">
        <v>7</v>
      </c>
      <c r="C8" s="2" t="s">
        <v>29</v>
      </c>
      <c r="D8" s="2">
        <v>34.735534360000003</v>
      </c>
      <c r="E8" s="2">
        <v>135.84072641</v>
      </c>
      <c r="F8" s="2">
        <v>-140263.51942944701</v>
      </c>
      <c r="G8" s="2">
        <v>-14584.968414286501</v>
      </c>
      <c r="H8" s="1">
        <f t="shared" si="1"/>
        <v>-11.482682541012764</v>
      </c>
      <c r="I8" s="1">
        <f t="shared" si="2"/>
        <v>-0.87804882990167243</v>
      </c>
    </row>
    <row r="9" spans="1:9">
      <c r="A9" s="4" t="str">
        <f t="shared" si="0"/>
        <v>H</v>
      </c>
      <c r="B9" s="2" t="s">
        <v>8</v>
      </c>
      <c r="C9" s="2" t="s">
        <v>30</v>
      </c>
      <c r="D9" s="2">
        <v>34.735515679999999</v>
      </c>
      <c r="E9" s="2">
        <v>135.84079287</v>
      </c>
      <c r="F9" s="2">
        <v>-140265.60114226301</v>
      </c>
      <c r="G9" s="2">
        <v>-14578.885827955</v>
      </c>
      <c r="H9" s="1">
        <f t="shared" si="1"/>
        <v>-13.564395357010653</v>
      </c>
      <c r="I9" s="1">
        <f t="shared" si="2"/>
        <v>5.2045375015986792</v>
      </c>
    </row>
    <row r="10" spans="1:9" ht="21">
      <c r="A10" s="4" t="str">
        <f t="shared" si="0"/>
        <v>I</v>
      </c>
      <c r="B10" s="2" t="s">
        <v>51</v>
      </c>
      <c r="C10" s="2" t="s">
        <v>52</v>
      </c>
      <c r="D10" s="6">
        <v>34.735514999999999</v>
      </c>
      <c r="E10" s="6">
        <v>135.84070299999999</v>
      </c>
      <c r="F10" s="7">
        <v>-140264.24489999999</v>
      </c>
      <c r="G10" s="7">
        <v>-14587.896699999999</v>
      </c>
      <c r="H10" s="1">
        <f t="shared" si="1"/>
        <v>-12.208153093990404</v>
      </c>
      <c r="I10" s="1">
        <f t="shared" si="2"/>
        <v>-3.8063345434002258</v>
      </c>
    </row>
    <row r="11" spans="1:9">
      <c r="A11" s="4" t="str">
        <f t="shared" si="0"/>
        <v>J</v>
      </c>
      <c r="B11" s="2" t="s">
        <v>9</v>
      </c>
      <c r="C11" s="2" t="s">
        <v>31</v>
      </c>
      <c r="D11" s="2">
        <v>34.73545713</v>
      </c>
      <c r="E11" s="2">
        <v>135.84075734000001</v>
      </c>
      <c r="F11" s="2">
        <v>-140272.090637324</v>
      </c>
      <c r="G11" s="2">
        <v>-14582.149662567101</v>
      </c>
      <c r="H11" s="1">
        <f t="shared" si="1"/>
        <v>-20.053890417999355</v>
      </c>
      <c r="I11" s="1">
        <f t="shared" si="2"/>
        <v>1.9407028894984251</v>
      </c>
    </row>
    <row r="12" spans="1:9">
      <c r="A12" s="4" t="str">
        <f t="shared" si="0"/>
        <v>K</v>
      </c>
      <c r="B12" s="2" t="s">
        <v>10</v>
      </c>
      <c r="C12" s="2" t="s">
        <v>32</v>
      </c>
      <c r="D12" s="2">
        <v>34.735459370000001</v>
      </c>
      <c r="E12" s="2">
        <v>135.84072560000001</v>
      </c>
      <c r="F12" s="2">
        <v>-140271.837562534</v>
      </c>
      <c r="G12" s="2">
        <v>-14585.055763103899</v>
      </c>
      <c r="H12" s="1">
        <f t="shared" si="1"/>
        <v>-19.800815627997508</v>
      </c>
      <c r="I12" s="1">
        <f t="shared" si="2"/>
        <v>-0.96539764730005118</v>
      </c>
    </row>
    <row r="13" spans="1:9">
      <c r="A13" s="4" t="str">
        <f t="shared" si="0"/>
        <v>L</v>
      </c>
      <c r="B13" s="2" t="s">
        <v>11</v>
      </c>
      <c r="C13" s="2" t="s">
        <v>33</v>
      </c>
      <c r="D13" s="2">
        <v>34.73547705</v>
      </c>
      <c r="E13" s="2">
        <v>135.84006633999999</v>
      </c>
      <c r="F13" s="2">
        <v>-140269.780592344</v>
      </c>
      <c r="G13" s="2">
        <v>-14645.4223748804</v>
      </c>
      <c r="H13" s="1">
        <f t="shared" si="1"/>
        <v>-17.743845438002609</v>
      </c>
      <c r="I13" s="1">
        <f t="shared" si="2"/>
        <v>-61.332009423800628</v>
      </c>
    </row>
    <row r="14" spans="1:9">
      <c r="A14" s="4" t="str">
        <f t="shared" si="0"/>
        <v>M</v>
      </c>
      <c r="B14" s="2" t="s">
        <v>12</v>
      </c>
      <c r="C14" s="2" t="s">
        <v>34</v>
      </c>
      <c r="D14" s="2">
        <v>34.735510570000002</v>
      </c>
      <c r="E14" s="2">
        <v>135.84006853</v>
      </c>
      <c r="F14" s="2">
        <v>-140266.06271204501</v>
      </c>
      <c r="G14" s="2">
        <v>-14645.2159186314</v>
      </c>
      <c r="H14" s="1">
        <f t="shared" si="1"/>
        <v>-14.025965139007894</v>
      </c>
      <c r="I14" s="1">
        <f t="shared" si="2"/>
        <v>-61.125553174801098</v>
      </c>
    </row>
    <row r="15" spans="1:9">
      <c r="A15" s="4" t="str">
        <f t="shared" si="0"/>
        <v>N</v>
      </c>
      <c r="B15" s="2" t="s">
        <v>13</v>
      </c>
      <c r="C15" s="2" t="s">
        <v>35</v>
      </c>
      <c r="D15" s="2">
        <v>34.735437249999997</v>
      </c>
      <c r="E15" s="2">
        <v>135.84004437999999</v>
      </c>
      <c r="F15" s="2">
        <v>-140274.19220073399</v>
      </c>
      <c r="G15" s="2">
        <v>-14647.4403174116</v>
      </c>
      <c r="H15" s="1">
        <f t="shared" si="1"/>
        <v>-22.155453827988822</v>
      </c>
      <c r="I15" s="1">
        <f t="shared" si="2"/>
        <v>-63.349951955000506</v>
      </c>
    </row>
    <row r="16" spans="1:9">
      <c r="A16" s="4" t="str">
        <f t="shared" si="0"/>
        <v>O</v>
      </c>
      <c r="B16" s="2" t="s">
        <v>14</v>
      </c>
      <c r="C16" s="2" t="s">
        <v>36</v>
      </c>
      <c r="D16" s="2">
        <v>34.735529460000002</v>
      </c>
      <c r="E16" s="2">
        <v>135.84004311000001</v>
      </c>
      <c r="F16" s="2">
        <v>-140263.963640056</v>
      </c>
      <c r="G16" s="2">
        <v>-14647.540343296499</v>
      </c>
      <c r="H16" s="1">
        <f t="shared" si="1"/>
        <v>-11.926893149997341</v>
      </c>
      <c r="I16" s="1">
        <f t="shared" si="2"/>
        <v>-63.449977839900384</v>
      </c>
    </row>
    <row r="17" spans="1:9">
      <c r="A17" s="4" t="str">
        <f t="shared" si="0"/>
        <v>P</v>
      </c>
      <c r="B17" s="2" t="s">
        <v>15</v>
      </c>
      <c r="C17" s="2" t="s">
        <v>37</v>
      </c>
      <c r="D17" s="2">
        <v>34.735531860000002</v>
      </c>
      <c r="E17" s="2">
        <v>135.83997671</v>
      </c>
      <c r="F17" s="2">
        <v>-140263.68774631401</v>
      </c>
      <c r="G17" s="2">
        <v>-14653.620292751</v>
      </c>
      <c r="H17" s="1">
        <f t="shared" si="1"/>
        <v>-11.650999408011558</v>
      </c>
      <c r="I17" s="1">
        <f t="shared" si="2"/>
        <v>-69.529927294401205</v>
      </c>
    </row>
    <row r="18" spans="1:9">
      <c r="A18" s="4" t="str">
        <f t="shared" si="0"/>
        <v>Q</v>
      </c>
      <c r="B18" s="2" t="s">
        <v>53</v>
      </c>
      <c r="C18" s="2" t="s">
        <v>54</v>
      </c>
      <c r="D18" s="2">
        <v>34.735456999999997</v>
      </c>
      <c r="E18" s="2">
        <v>135.839977</v>
      </c>
      <c r="F18" s="2">
        <v>-140270.30239999999</v>
      </c>
      <c r="G18" s="8">
        <v>-14654.041800000001</v>
      </c>
      <c r="H18" s="1">
        <f t="shared" si="1"/>
        <v>-18.265653093985748</v>
      </c>
      <c r="I18" s="1">
        <f t="shared" si="2"/>
        <v>-69.951434543401774</v>
      </c>
    </row>
    <row r="19" spans="1:9">
      <c r="A19" s="4" t="str">
        <f t="shared" si="0"/>
        <v>R</v>
      </c>
      <c r="B19" s="2" t="s">
        <v>16</v>
      </c>
      <c r="C19" s="2" t="s">
        <v>38</v>
      </c>
      <c r="D19" s="2">
        <v>34.735443789999998</v>
      </c>
      <c r="E19" s="2">
        <v>135.83996837999999</v>
      </c>
      <c r="F19" s="2">
        <v>-140273.45567942</v>
      </c>
      <c r="G19" s="2">
        <v>-14654.3986338173</v>
      </c>
      <c r="H19" s="1">
        <f t="shared" si="1"/>
        <v>-21.418932514003245</v>
      </c>
      <c r="I19" s="1">
        <f t="shared" si="2"/>
        <v>-70.308268360700822</v>
      </c>
    </row>
    <row r="20" spans="1:9">
      <c r="A20" s="4" t="str">
        <f t="shared" si="0"/>
        <v>S</v>
      </c>
      <c r="B20" s="2" t="s">
        <v>17</v>
      </c>
      <c r="C20" s="2" t="s">
        <v>39</v>
      </c>
      <c r="D20" s="2">
        <v>34.735433559999997</v>
      </c>
      <c r="E20" s="2">
        <v>135.83995665</v>
      </c>
      <c r="F20" s="2">
        <v>-140274.588730583</v>
      </c>
      <c r="G20" s="2">
        <v>-14655.4745791938</v>
      </c>
      <c r="H20" s="1">
        <f t="shared" si="1"/>
        <v>-22.551983676996315</v>
      </c>
      <c r="I20" s="1">
        <f t="shared" si="2"/>
        <v>-71.384213737201208</v>
      </c>
    </row>
    <row r="21" spans="1:9">
      <c r="A21" s="4" t="str">
        <f t="shared" si="0"/>
        <v>T</v>
      </c>
      <c r="B21" s="2" t="s">
        <v>18</v>
      </c>
      <c r="C21" s="2" t="s">
        <v>40</v>
      </c>
      <c r="D21" s="2">
        <v>34.735434929999997</v>
      </c>
      <c r="E21" s="2">
        <v>135.83993525</v>
      </c>
      <c r="F21" s="2">
        <v>-140274.43364447099</v>
      </c>
      <c r="G21" s="2">
        <v>-14657.4339778842</v>
      </c>
      <c r="H21" s="1">
        <f t="shared" si="1"/>
        <v>-22.396897564991377</v>
      </c>
      <c r="I21" s="1">
        <f t="shared" si="2"/>
        <v>-73.343612427601329</v>
      </c>
    </row>
    <row r="22" spans="1:9">
      <c r="A22" s="4" t="str">
        <f t="shared" si="0"/>
        <v>U</v>
      </c>
      <c r="B22" s="2" t="s">
        <v>19</v>
      </c>
      <c r="C22" s="2" t="s">
        <v>41</v>
      </c>
      <c r="D22" s="2">
        <v>34.735401119999999</v>
      </c>
      <c r="E22" s="2">
        <v>135.83993333000001</v>
      </c>
      <c r="F22" s="2">
        <v>-140278.183732012</v>
      </c>
      <c r="G22" s="2">
        <v>-14657.615765989</v>
      </c>
      <c r="H22" s="1">
        <f t="shared" si="1"/>
        <v>-26.146985105995554</v>
      </c>
      <c r="I22" s="1">
        <f t="shared" si="2"/>
        <v>-73.525400532400454</v>
      </c>
    </row>
    <row r="23" spans="1:9">
      <c r="A23" s="4" t="str">
        <f t="shared" si="0"/>
        <v>V</v>
      </c>
      <c r="B23" s="2" t="s">
        <v>20</v>
      </c>
      <c r="C23" s="2" t="s">
        <v>42</v>
      </c>
      <c r="D23" s="2">
        <v>34.735400900000002</v>
      </c>
      <c r="E23" s="2">
        <v>135.83995657</v>
      </c>
      <c r="F23" s="2">
        <v>-140278.21152281301</v>
      </c>
      <c r="G23" s="2">
        <v>-14655.487670947899</v>
      </c>
      <c r="H23" s="1">
        <f t="shared" si="1"/>
        <v>-26.1747759070131</v>
      </c>
      <c r="I23" s="1">
        <f t="shared" si="2"/>
        <v>-71.397305491300358</v>
      </c>
    </row>
    <row r="24" spans="1:9">
      <c r="A24" s="4" t="str">
        <f t="shared" si="0"/>
        <v>W</v>
      </c>
      <c r="B24" s="2" t="s">
        <v>21</v>
      </c>
      <c r="C24" s="2" t="s">
        <v>43</v>
      </c>
      <c r="D24" s="2">
        <v>34.73538722</v>
      </c>
      <c r="E24" s="2">
        <v>135.84000472</v>
      </c>
      <c r="F24" s="2">
        <v>-140279.735990577</v>
      </c>
      <c r="G24" s="2">
        <v>-14651.0808923148</v>
      </c>
      <c r="H24" s="1">
        <f t="shared" si="1"/>
        <v>-27.69924367099884</v>
      </c>
      <c r="I24" s="1">
        <f t="shared" si="2"/>
        <v>-66.99052685820061</v>
      </c>
    </row>
    <row r="25" spans="1:9">
      <c r="A25" s="4" t="str">
        <f t="shared" si="0"/>
        <v>X</v>
      </c>
      <c r="B25" s="2" t="s">
        <v>22</v>
      </c>
      <c r="C25" s="2" t="s">
        <v>44</v>
      </c>
      <c r="D25" s="2">
        <v>34.735399459999996</v>
      </c>
      <c r="E25" s="2">
        <v>135.84004368000001</v>
      </c>
      <c r="F25" s="2">
        <v>-140278.38394686399</v>
      </c>
      <c r="G25" s="2">
        <v>-14647.5110858445</v>
      </c>
      <c r="H25" s="1">
        <f t="shared" si="1"/>
        <v>-26.347199957992416</v>
      </c>
      <c r="I25" s="1">
        <f t="shared" si="2"/>
        <v>-63.420720387901383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kizu_lat_long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2020-09-25T06:04:06Z</dcterms:created>
  <dcterms:modified xsi:type="dcterms:W3CDTF">2020-09-25T06:40:40Z</dcterms:modified>
</cp:coreProperties>
</file>