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uka\GitHub\cge_model_python\Data\Raw data\"/>
    </mc:Choice>
  </mc:AlternateContent>
  <xr:revisionPtr revIDLastSave="0" documentId="13_ncr:1_{0A000B56-E46C-48A4-8381-6028A927E86E}" xr6:coauthVersionLast="45" xr6:coauthVersionMax="45" xr10:uidLastSave="{00000000-0000-0000-0000-000000000000}"/>
  <bookViews>
    <workbookView xWindow="3075" yWindow="3075" windowWidth="21600" windowHeight="11475" tabRatio="500" activeTab="1" xr2:uid="{00000000-000D-0000-FFFF-FFFF00000000}"/>
  </bookViews>
  <sheets>
    <sheet name="Notes" sheetId="1" r:id="rId1"/>
    <sheet name="Micro SAM 2020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S51" i="2" l="1"/>
  <c r="AR51" i="2"/>
  <c r="W45" i="2"/>
  <c r="W46" i="2" s="1"/>
  <c r="W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44" i="2" s="1"/>
  <c r="AZ24" i="2"/>
  <c r="AZ23" i="2"/>
</calcChain>
</file>

<file path=xl/sharedStrings.xml><?xml version="1.0" encoding="utf-8"?>
<sst xmlns="http://schemas.openxmlformats.org/spreadsheetml/2006/main" count="187" uniqueCount="84">
  <si>
    <t>shortcut</t>
  </si>
  <si>
    <t>Description</t>
  </si>
  <si>
    <t>Activities</t>
  </si>
  <si>
    <t>Commodities</t>
  </si>
  <si>
    <t>K</t>
  </si>
  <si>
    <t>Capital</t>
  </si>
  <si>
    <t>Primary sector</t>
  </si>
  <si>
    <t>L</t>
  </si>
  <si>
    <t>Labour</t>
  </si>
  <si>
    <t>afarm</t>
  </si>
  <si>
    <t>cfarm</t>
  </si>
  <si>
    <t>Farming</t>
  </si>
  <si>
    <t>GOV</t>
  </si>
  <si>
    <t>Government</t>
  </si>
  <si>
    <t>afish</t>
  </si>
  <si>
    <t>cfish</t>
  </si>
  <si>
    <t>Fishing</t>
  </si>
  <si>
    <t>DTAX</t>
  </si>
  <si>
    <t>Direct Tax</t>
  </si>
  <si>
    <t>amin</t>
  </si>
  <si>
    <t>cmin</t>
  </si>
  <si>
    <t>Mining</t>
  </si>
  <si>
    <t>Earnings ordered households</t>
  </si>
  <si>
    <t>afore</t>
  </si>
  <si>
    <t>cfore</t>
  </si>
  <si>
    <t>Forestry and logging,</t>
  </si>
  <si>
    <t>HOU_0-30</t>
  </si>
  <si>
    <t>aoilext</t>
  </si>
  <si>
    <t>coilext</t>
  </si>
  <si>
    <t>Oil extraction,</t>
  </si>
  <si>
    <t>HOU_30-60</t>
  </si>
  <si>
    <t>Manufacturing – Secondary sector</t>
  </si>
  <si>
    <t>HOU_60-90</t>
  </si>
  <si>
    <t>asmwork</t>
  </si>
  <si>
    <t>csmwork</t>
  </si>
  <si>
    <t>Small workshops producing pots, artisan production.</t>
  </si>
  <si>
    <t>HOU_90-95</t>
  </si>
  <si>
    <t>amills</t>
  </si>
  <si>
    <t>cmills</t>
  </si>
  <si>
    <t>Mills producing textiles,</t>
  </si>
  <si>
    <t>HOU_95-100</t>
  </si>
  <si>
    <t>afact</t>
  </si>
  <si>
    <t>cfact</t>
  </si>
  <si>
    <t>Factories producing steel, chemicals, plastic, car.</t>
  </si>
  <si>
    <t>afoodpr</t>
  </si>
  <si>
    <t>cfoodpr</t>
  </si>
  <si>
    <t>Food production such as brewing plants, and food processing.</t>
  </si>
  <si>
    <t>aoilref</t>
  </si>
  <si>
    <t>coilref</t>
  </si>
  <si>
    <t>Oil refinery.</t>
  </si>
  <si>
    <t>Tertiary – Service sector of the economy</t>
  </si>
  <si>
    <t>aretail</t>
  </si>
  <si>
    <t>cretail</t>
  </si>
  <si>
    <t>Retail industry</t>
  </si>
  <si>
    <t>aitser</t>
  </si>
  <si>
    <t>citser</t>
  </si>
  <si>
    <t>Computer and I.T. services</t>
  </si>
  <si>
    <t>atourism</t>
  </si>
  <si>
    <t>ctourism</t>
  </si>
  <si>
    <t>Hotels and tourism services</t>
  </si>
  <si>
    <t>arestau</t>
  </si>
  <si>
    <t>crestau</t>
  </si>
  <si>
    <t>Restaurants and Cafes</t>
  </si>
  <si>
    <t>atransp</t>
  </si>
  <si>
    <t>ctransp</t>
  </si>
  <si>
    <t>Transport – rail, bus, air, sea</t>
  </si>
  <si>
    <t>acommun</t>
  </si>
  <si>
    <t>ccommun</t>
  </si>
  <si>
    <t>Communication</t>
  </si>
  <si>
    <t>abank</t>
  </si>
  <si>
    <t>cbank</t>
  </si>
  <si>
    <t>Banking services</t>
  </si>
  <si>
    <t>ainsur</t>
  </si>
  <si>
    <t>cinsur</t>
  </si>
  <si>
    <t>Insurance services</t>
  </si>
  <si>
    <t>apension</t>
  </si>
  <si>
    <t>cpension</t>
  </si>
  <si>
    <t>Pension services</t>
  </si>
  <si>
    <t>afoodser</t>
  </si>
  <si>
    <t>cfoodser</t>
  </si>
  <si>
    <t>Food and beverage services</t>
  </si>
  <si>
    <t>apost</t>
  </si>
  <si>
    <t>cpost</t>
  </si>
  <si>
    <t>Postal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</si>
</sst>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DBDBDB"/>
      </patternFill>
    </fill>
    <fill>
      <patternFill patternType="solid">
        <fgColor rgb="FFEDEDED"/>
        <bgColor rgb="FFDBDBDB"/>
      </patternFill>
    </fill>
    <fill>
      <patternFill patternType="solid">
        <fgColor rgb="FFDBDBDB"/>
        <bgColor rgb="FFEDEDE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Border="0" applyProtection="0"/>
    <xf numFmtId="0" fontId="2" fillId="3" borderId="0" applyBorder="0" applyProtection="0"/>
    <xf numFmtId="0" fontId="2" fillId="4" borderId="0" applyBorder="0" applyProtection="0"/>
  </cellStyleXfs>
  <cellXfs count="5">
    <xf numFmtId="0" fontId="0" fillId="0" borderId="0" xfId="0"/>
    <xf numFmtId="0" fontId="1" fillId="2" borderId="0" xfId="1" applyFont="1" applyBorder="1" applyAlignment="1" applyProtection="1"/>
    <xf numFmtId="0" fontId="2" fillId="3" borderId="0" xfId="2" applyFont="1" applyBorder="1" applyAlignment="1" applyProtection="1"/>
    <xf numFmtId="0" fontId="2" fillId="4" borderId="0" xfId="3" applyFont="1" applyBorder="1" applyAlignment="1" applyProtection="1"/>
    <xf numFmtId="0" fontId="0" fillId="5" borderId="0" xfId="0" applyFill="1"/>
  </cellXfs>
  <cellStyles count="4">
    <cellStyle name="Excel Built-in 20% - Accent3" xfId="2" xr:uid="{00000000-0005-0000-0000-000007000000}"/>
    <cellStyle name="Excel Built-in 40% - Accent3" xfId="3" xr:uid="{00000000-0005-0000-0000-000008000000}"/>
    <cellStyle name="Excel Built-in 60% - Accent3" xfId="1" xr:uid="{00000000-0005-0000-0000-000006000000}"/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75" zoomScaleNormal="75" workbookViewId="0">
      <selection activeCell="D3" sqref="D3"/>
    </sheetView>
  </sheetViews>
  <sheetFormatPr defaultColWidth="8.7109375" defaultRowHeight="15" x14ac:dyDescent="0.25"/>
  <cols>
    <col min="1" max="1" width="11.7109375" customWidth="1"/>
    <col min="2" max="2" width="27.28515625" customWidth="1"/>
    <col min="5" max="5" width="12.85546875" customWidth="1"/>
    <col min="6" max="6" width="56.7109375" customWidth="1"/>
  </cols>
  <sheetData>
    <row r="1" spans="1:6" x14ac:dyDescent="0.25">
      <c r="A1" s="1" t="s">
        <v>0</v>
      </c>
      <c r="B1" s="1" t="s">
        <v>1</v>
      </c>
      <c r="D1" s="1" t="s">
        <v>2</v>
      </c>
      <c r="E1" s="1" t="s">
        <v>3</v>
      </c>
      <c r="F1" s="1" t="s">
        <v>1</v>
      </c>
    </row>
    <row r="2" spans="1:6" x14ac:dyDescent="0.25">
      <c r="A2" s="2" t="s">
        <v>4</v>
      </c>
      <c r="B2" s="2" t="s">
        <v>5</v>
      </c>
      <c r="D2" s="3" t="s">
        <v>6</v>
      </c>
      <c r="E2" s="3"/>
      <c r="F2" s="3"/>
    </row>
    <row r="3" spans="1:6" x14ac:dyDescent="0.25">
      <c r="A3" s="2" t="s">
        <v>7</v>
      </c>
      <c r="B3" s="2" t="s">
        <v>8</v>
      </c>
      <c r="D3" s="2" t="s">
        <v>9</v>
      </c>
      <c r="E3" s="2" t="s">
        <v>10</v>
      </c>
      <c r="F3" s="2" t="s">
        <v>11</v>
      </c>
    </row>
    <row r="4" spans="1:6" x14ac:dyDescent="0.25">
      <c r="A4" s="2" t="s">
        <v>12</v>
      </c>
      <c r="B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A5" s="2" t="s">
        <v>17</v>
      </c>
      <c r="B5" s="2" t="s">
        <v>18</v>
      </c>
      <c r="D5" s="2" t="s">
        <v>19</v>
      </c>
      <c r="E5" s="2" t="s">
        <v>20</v>
      </c>
      <c r="F5" s="2" t="s">
        <v>21</v>
      </c>
    </row>
    <row r="6" spans="1:6" x14ac:dyDescent="0.25">
      <c r="A6" s="3" t="s">
        <v>22</v>
      </c>
      <c r="B6" s="3"/>
      <c r="D6" s="2" t="s">
        <v>23</v>
      </c>
      <c r="E6" s="2" t="s">
        <v>24</v>
      </c>
      <c r="F6" s="2" t="s">
        <v>25</v>
      </c>
    </row>
    <row r="7" spans="1:6" x14ac:dyDescent="0.25">
      <c r="A7" s="2" t="s">
        <v>26</v>
      </c>
      <c r="B7" s="2"/>
      <c r="D7" s="2" t="s">
        <v>27</v>
      </c>
      <c r="E7" s="2" t="s">
        <v>28</v>
      </c>
      <c r="F7" s="2" t="s">
        <v>29</v>
      </c>
    </row>
    <row r="8" spans="1:6" x14ac:dyDescent="0.25">
      <c r="A8" s="2" t="s">
        <v>30</v>
      </c>
      <c r="B8" s="2"/>
      <c r="D8" s="3" t="s">
        <v>31</v>
      </c>
      <c r="E8" s="3"/>
      <c r="F8" s="3"/>
    </row>
    <row r="9" spans="1:6" x14ac:dyDescent="0.25">
      <c r="A9" s="2" t="s">
        <v>32</v>
      </c>
      <c r="B9" s="2"/>
      <c r="D9" s="2" t="s">
        <v>33</v>
      </c>
      <c r="E9" s="2" t="s">
        <v>34</v>
      </c>
      <c r="F9" s="2" t="s">
        <v>35</v>
      </c>
    </row>
    <row r="10" spans="1:6" x14ac:dyDescent="0.25">
      <c r="A10" s="2" t="s">
        <v>36</v>
      </c>
      <c r="B10" s="2"/>
      <c r="D10" s="2" t="s">
        <v>37</v>
      </c>
      <c r="E10" s="2" t="s">
        <v>38</v>
      </c>
      <c r="F10" s="2" t="s">
        <v>39</v>
      </c>
    </row>
    <row r="11" spans="1:6" x14ac:dyDescent="0.25">
      <c r="A11" s="2" t="s">
        <v>40</v>
      </c>
      <c r="B11" s="2"/>
      <c r="D11" s="2" t="s">
        <v>41</v>
      </c>
      <c r="E11" s="2" t="s">
        <v>42</v>
      </c>
      <c r="F11" s="2" t="s">
        <v>43</v>
      </c>
    </row>
    <row r="12" spans="1:6" x14ac:dyDescent="0.25">
      <c r="D12" s="2" t="s">
        <v>44</v>
      </c>
      <c r="E12" s="2" t="s">
        <v>45</v>
      </c>
      <c r="F12" s="2" t="s">
        <v>46</v>
      </c>
    </row>
    <row r="13" spans="1:6" x14ac:dyDescent="0.25">
      <c r="D13" s="2" t="s">
        <v>47</v>
      </c>
      <c r="E13" s="2" t="s">
        <v>48</v>
      </c>
      <c r="F13" s="2" t="s">
        <v>49</v>
      </c>
    </row>
    <row r="14" spans="1:6" x14ac:dyDescent="0.25">
      <c r="D14" s="3" t="s">
        <v>50</v>
      </c>
      <c r="E14" s="3"/>
      <c r="F14" s="3"/>
    </row>
    <row r="15" spans="1:6" x14ac:dyDescent="0.25">
      <c r="D15" s="2" t="s">
        <v>51</v>
      </c>
      <c r="E15" s="2" t="s">
        <v>52</v>
      </c>
      <c r="F15" s="2" t="s">
        <v>53</v>
      </c>
    </row>
    <row r="16" spans="1:6" x14ac:dyDescent="0.25">
      <c r="D16" s="2" t="s">
        <v>54</v>
      </c>
      <c r="E16" s="2" t="s">
        <v>55</v>
      </c>
      <c r="F16" s="2" t="s">
        <v>56</v>
      </c>
    </row>
    <row r="17" spans="4:6" x14ac:dyDescent="0.25">
      <c r="D17" s="2" t="s">
        <v>57</v>
      </c>
      <c r="E17" s="2" t="s">
        <v>58</v>
      </c>
      <c r="F17" s="2" t="s">
        <v>59</v>
      </c>
    </row>
    <row r="18" spans="4:6" x14ac:dyDescent="0.25">
      <c r="D18" s="2" t="s">
        <v>60</v>
      </c>
      <c r="E18" s="2" t="s">
        <v>61</v>
      </c>
      <c r="F18" s="2" t="s">
        <v>62</v>
      </c>
    </row>
    <row r="19" spans="4:6" x14ac:dyDescent="0.25">
      <c r="D19" s="2" t="s">
        <v>63</v>
      </c>
      <c r="E19" s="2" t="s">
        <v>64</v>
      </c>
      <c r="F19" s="2" t="s">
        <v>65</v>
      </c>
    </row>
    <row r="20" spans="4:6" x14ac:dyDescent="0.25">
      <c r="D20" s="2" t="s">
        <v>66</v>
      </c>
      <c r="E20" s="2" t="s">
        <v>67</v>
      </c>
      <c r="F20" s="2" t="s">
        <v>68</v>
      </c>
    </row>
    <row r="21" spans="4:6" x14ac:dyDescent="0.25">
      <c r="D21" s="2" t="s">
        <v>69</v>
      </c>
      <c r="E21" s="2" t="s">
        <v>70</v>
      </c>
      <c r="F21" s="2" t="s">
        <v>71</v>
      </c>
    </row>
    <row r="22" spans="4:6" x14ac:dyDescent="0.25">
      <c r="D22" s="2" t="s">
        <v>72</v>
      </c>
      <c r="E22" s="2" t="s">
        <v>73</v>
      </c>
      <c r="F22" s="2" t="s">
        <v>74</v>
      </c>
    </row>
    <row r="23" spans="4:6" x14ac:dyDescent="0.25">
      <c r="D23" s="2" t="s">
        <v>75</v>
      </c>
      <c r="E23" s="2" t="s">
        <v>76</v>
      </c>
      <c r="F23" s="2" t="s">
        <v>77</v>
      </c>
    </row>
    <row r="24" spans="4:6" x14ac:dyDescent="0.25">
      <c r="D24" s="2" t="s">
        <v>78</v>
      </c>
      <c r="E24" s="2" t="s">
        <v>79</v>
      </c>
      <c r="F24" s="2" t="s">
        <v>80</v>
      </c>
    </row>
    <row r="25" spans="4:6" x14ac:dyDescent="0.25">
      <c r="D25" s="2" t="s">
        <v>81</v>
      </c>
      <c r="E25" s="2" t="s">
        <v>82</v>
      </c>
      <c r="F25" s="2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abSelected="1" zoomScale="75" zoomScaleNormal="75" workbookViewId="0">
      <pane xSplit="1" ySplit="1" topLeftCell="AI34" activePane="bottomRight" state="frozen"/>
      <selection pane="topRight" activeCell="X1" sqref="X1"/>
      <selection pane="bottomLeft" activeCell="A2" sqref="A2"/>
      <selection pane="bottomRight" activeCell="AT55" sqref="AT55"/>
    </sheetView>
  </sheetViews>
  <sheetFormatPr defaultColWidth="8.7109375" defaultRowHeight="15" x14ac:dyDescent="0.25"/>
  <cols>
    <col min="1" max="1" width="11.7109375" customWidth="1"/>
  </cols>
  <sheetData>
    <row r="1" spans="1:52" x14ac:dyDescent="0.25">
      <c r="B1" t="s">
        <v>9</v>
      </c>
      <c r="C1" t="s">
        <v>14</v>
      </c>
      <c r="D1" t="s">
        <v>19</v>
      </c>
      <c r="E1" t="s">
        <v>23</v>
      </c>
      <c r="F1" t="s">
        <v>27</v>
      </c>
      <c r="G1" t="s">
        <v>33</v>
      </c>
      <c r="H1" t="s">
        <v>37</v>
      </c>
      <c r="I1" t="s">
        <v>41</v>
      </c>
      <c r="J1" t="s">
        <v>44</v>
      </c>
      <c r="K1" t="s">
        <v>47</v>
      </c>
      <c r="L1" t="s">
        <v>51</v>
      </c>
      <c r="M1" t="s">
        <v>54</v>
      </c>
      <c r="N1" t="s">
        <v>57</v>
      </c>
      <c r="O1" t="s">
        <v>60</v>
      </c>
      <c r="P1" t="s">
        <v>63</v>
      </c>
      <c r="Q1" t="s">
        <v>66</v>
      </c>
      <c r="R1" t="s">
        <v>69</v>
      </c>
      <c r="S1" t="s">
        <v>72</v>
      </c>
      <c r="T1" t="s">
        <v>75</v>
      </c>
      <c r="U1" t="s">
        <v>78</v>
      </c>
      <c r="V1" t="s">
        <v>81</v>
      </c>
      <c r="W1" t="s">
        <v>10</v>
      </c>
      <c r="X1" t="s">
        <v>15</v>
      </c>
      <c r="Y1" t="s">
        <v>20</v>
      </c>
      <c r="Z1" t="s">
        <v>24</v>
      </c>
      <c r="AA1" t="s">
        <v>28</v>
      </c>
      <c r="AB1" t="s">
        <v>34</v>
      </c>
      <c r="AC1" t="s">
        <v>38</v>
      </c>
      <c r="AD1" t="s">
        <v>42</v>
      </c>
      <c r="AE1" t="s">
        <v>45</v>
      </c>
      <c r="AF1" t="s">
        <v>48</v>
      </c>
      <c r="AG1" t="s">
        <v>52</v>
      </c>
      <c r="AH1" t="s">
        <v>55</v>
      </c>
      <c r="AI1" t="s">
        <v>58</v>
      </c>
      <c r="AJ1" t="s">
        <v>61</v>
      </c>
      <c r="AK1" t="s">
        <v>64</v>
      </c>
      <c r="AL1" t="s">
        <v>67</v>
      </c>
      <c r="AM1" t="s">
        <v>70</v>
      </c>
      <c r="AN1" t="s">
        <v>73</v>
      </c>
      <c r="AO1" t="s">
        <v>76</v>
      </c>
      <c r="AP1" t="s">
        <v>79</v>
      </c>
      <c r="AQ1" t="s">
        <v>82</v>
      </c>
      <c r="AR1" t="s">
        <v>7</v>
      </c>
      <c r="AS1" t="s">
        <v>4</v>
      </c>
      <c r="AT1" t="s">
        <v>26</v>
      </c>
      <c r="AU1" t="s">
        <v>30</v>
      </c>
      <c r="AV1" t="s">
        <v>32</v>
      </c>
      <c r="AW1" t="s">
        <v>36</v>
      </c>
      <c r="AX1" t="s">
        <v>40</v>
      </c>
      <c r="AY1" t="s">
        <v>12</v>
      </c>
      <c r="AZ1" t="s">
        <v>17</v>
      </c>
    </row>
    <row r="2" spans="1:52" x14ac:dyDescent="0.25">
      <c r="A2" t="s">
        <v>9</v>
      </c>
    </row>
    <row r="3" spans="1:52" x14ac:dyDescent="0.25">
      <c r="A3" t="s">
        <v>14</v>
      </c>
    </row>
    <row r="4" spans="1:52" x14ac:dyDescent="0.25">
      <c r="A4" t="s">
        <v>19</v>
      </c>
    </row>
    <row r="5" spans="1:52" x14ac:dyDescent="0.25">
      <c r="A5" t="s">
        <v>23</v>
      </c>
    </row>
    <row r="6" spans="1:52" x14ac:dyDescent="0.25">
      <c r="A6" t="s">
        <v>27</v>
      </c>
    </row>
    <row r="7" spans="1:52" x14ac:dyDescent="0.25">
      <c r="A7" t="s">
        <v>33</v>
      </c>
    </row>
    <row r="8" spans="1:52" x14ac:dyDescent="0.25">
      <c r="A8" t="s">
        <v>37</v>
      </c>
    </row>
    <row r="9" spans="1:52" x14ac:dyDescent="0.25">
      <c r="A9" t="s">
        <v>41</v>
      </c>
    </row>
    <row r="10" spans="1:52" x14ac:dyDescent="0.25">
      <c r="A10" t="s">
        <v>44</v>
      </c>
    </row>
    <row r="11" spans="1:52" x14ac:dyDescent="0.25">
      <c r="A11" t="s">
        <v>47</v>
      </c>
    </row>
    <row r="12" spans="1:52" x14ac:dyDescent="0.25">
      <c r="A12" t="s">
        <v>51</v>
      </c>
    </row>
    <row r="13" spans="1:52" x14ac:dyDescent="0.25">
      <c r="A13" t="s">
        <v>54</v>
      </c>
    </row>
    <row r="14" spans="1:52" x14ac:dyDescent="0.25">
      <c r="A14" t="s">
        <v>57</v>
      </c>
    </row>
    <row r="15" spans="1:52" x14ac:dyDescent="0.25">
      <c r="A15" t="s">
        <v>60</v>
      </c>
    </row>
    <row r="16" spans="1:52" x14ac:dyDescent="0.25">
      <c r="A16" t="s">
        <v>63</v>
      </c>
    </row>
    <row r="17" spans="1:52" x14ac:dyDescent="0.25">
      <c r="A17" t="s">
        <v>66</v>
      </c>
    </row>
    <row r="18" spans="1:52" x14ac:dyDescent="0.25">
      <c r="A18" t="s">
        <v>69</v>
      </c>
    </row>
    <row r="19" spans="1:52" x14ac:dyDescent="0.25">
      <c r="A19" t="s">
        <v>72</v>
      </c>
    </row>
    <row r="20" spans="1:52" x14ac:dyDescent="0.25">
      <c r="A20" t="s">
        <v>75</v>
      </c>
    </row>
    <row r="21" spans="1:52" x14ac:dyDescent="0.25">
      <c r="A21" t="s">
        <v>78</v>
      </c>
    </row>
    <row r="22" spans="1:52" x14ac:dyDescent="0.25">
      <c r="A22" t="s">
        <v>81</v>
      </c>
    </row>
    <row r="23" spans="1:52" x14ac:dyDescent="0.25">
      <c r="A23" t="s">
        <v>10</v>
      </c>
      <c r="AT23">
        <v>14</v>
      </c>
      <c r="AU23">
        <v>15</v>
      </c>
      <c r="AV23">
        <v>17</v>
      </c>
      <c r="AW23">
        <v>16</v>
      </c>
      <c r="AX23">
        <v>13</v>
      </c>
      <c r="AY23">
        <v>8</v>
      </c>
      <c r="AZ23" s="4">
        <f t="shared" ref="AZ23:AZ43" si="0">SUM(AT23:AY23)</f>
        <v>83</v>
      </c>
    </row>
    <row r="24" spans="1:52" x14ac:dyDescent="0.25">
      <c r="A24" t="s">
        <v>15</v>
      </c>
      <c r="AT24">
        <v>10</v>
      </c>
      <c r="AU24">
        <v>11</v>
      </c>
      <c r="AV24">
        <v>16</v>
      </c>
      <c r="AW24">
        <v>21</v>
      </c>
      <c r="AX24">
        <v>23</v>
      </c>
      <c r="AY24">
        <v>7</v>
      </c>
      <c r="AZ24" s="4">
        <f t="shared" si="0"/>
        <v>88</v>
      </c>
    </row>
    <row r="25" spans="1:52" x14ac:dyDescent="0.25">
      <c r="A25" t="s">
        <v>20</v>
      </c>
      <c r="AT25">
        <v>11</v>
      </c>
      <c r="AU25">
        <v>13</v>
      </c>
      <c r="AV25">
        <v>13</v>
      </c>
      <c r="AW25">
        <v>14</v>
      </c>
      <c r="AX25">
        <v>20</v>
      </c>
      <c r="AY25">
        <v>33</v>
      </c>
      <c r="AZ25" s="4">
        <f t="shared" si="0"/>
        <v>104</v>
      </c>
    </row>
    <row r="26" spans="1:52" x14ac:dyDescent="0.25">
      <c r="A26" t="s">
        <v>24</v>
      </c>
      <c r="AT26">
        <v>13</v>
      </c>
      <c r="AU26">
        <v>15</v>
      </c>
      <c r="AV26">
        <v>16</v>
      </c>
      <c r="AW26">
        <v>11</v>
      </c>
      <c r="AX26">
        <v>10</v>
      </c>
      <c r="AY26">
        <v>13</v>
      </c>
      <c r="AZ26" s="4">
        <f t="shared" si="0"/>
        <v>78</v>
      </c>
    </row>
    <row r="27" spans="1:52" x14ac:dyDescent="0.25">
      <c r="A27" t="s">
        <v>28</v>
      </c>
      <c r="AT27">
        <v>11</v>
      </c>
      <c r="AU27">
        <v>12</v>
      </c>
      <c r="AV27">
        <v>17</v>
      </c>
      <c r="AW27">
        <v>14</v>
      </c>
      <c r="AX27">
        <v>16</v>
      </c>
      <c r="AY27">
        <v>15</v>
      </c>
      <c r="AZ27" s="4">
        <f t="shared" si="0"/>
        <v>85</v>
      </c>
    </row>
    <row r="28" spans="1:52" x14ac:dyDescent="0.25">
      <c r="A28" t="s">
        <v>34</v>
      </c>
      <c r="AT28">
        <v>10</v>
      </c>
      <c r="AU28">
        <v>12</v>
      </c>
      <c r="AV28">
        <v>12</v>
      </c>
      <c r="AW28">
        <v>11</v>
      </c>
      <c r="AX28">
        <v>11</v>
      </c>
      <c r="AY28">
        <v>12</v>
      </c>
      <c r="AZ28" s="4">
        <f t="shared" si="0"/>
        <v>68</v>
      </c>
    </row>
    <row r="29" spans="1:52" x14ac:dyDescent="0.25">
      <c r="A29" t="s">
        <v>38</v>
      </c>
      <c r="AT29">
        <v>8</v>
      </c>
      <c r="AU29">
        <v>13</v>
      </c>
      <c r="AV29">
        <v>16</v>
      </c>
      <c r="AW29">
        <v>12</v>
      </c>
      <c r="AX29">
        <v>12</v>
      </c>
      <c r="AY29">
        <v>13</v>
      </c>
      <c r="AZ29" s="4">
        <f t="shared" si="0"/>
        <v>74</v>
      </c>
    </row>
    <row r="30" spans="1:52" x14ac:dyDescent="0.25">
      <c r="A30" t="s">
        <v>42</v>
      </c>
      <c r="AT30">
        <v>11</v>
      </c>
      <c r="AU30">
        <v>14</v>
      </c>
      <c r="AV30">
        <v>16</v>
      </c>
      <c r="AW30">
        <v>16</v>
      </c>
      <c r="AX30">
        <v>17</v>
      </c>
      <c r="AY30">
        <v>10</v>
      </c>
      <c r="AZ30" s="4">
        <f t="shared" si="0"/>
        <v>84</v>
      </c>
    </row>
    <row r="31" spans="1:52" x14ac:dyDescent="0.25">
      <c r="A31" t="s">
        <v>45</v>
      </c>
      <c r="AT31">
        <v>13</v>
      </c>
      <c r="AU31">
        <v>16</v>
      </c>
      <c r="AV31">
        <v>16</v>
      </c>
      <c r="AW31">
        <v>13</v>
      </c>
      <c r="AX31">
        <v>14</v>
      </c>
      <c r="AY31">
        <v>6</v>
      </c>
      <c r="AZ31" s="4">
        <f t="shared" si="0"/>
        <v>78</v>
      </c>
    </row>
    <row r="32" spans="1:52" x14ac:dyDescent="0.25">
      <c r="A32" t="s">
        <v>48</v>
      </c>
      <c r="AT32">
        <v>12</v>
      </c>
      <c r="AU32">
        <v>12</v>
      </c>
      <c r="AV32">
        <v>16</v>
      </c>
      <c r="AW32">
        <v>15</v>
      </c>
      <c r="AX32">
        <v>17</v>
      </c>
      <c r="AY32">
        <v>23</v>
      </c>
      <c r="AZ32" s="4">
        <f t="shared" si="0"/>
        <v>95</v>
      </c>
    </row>
    <row r="33" spans="1:52" x14ac:dyDescent="0.25">
      <c r="A33" t="s">
        <v>52</v>
      </c>
      <c r="AT33">
        <v>14</v>
      </c>
      <c r="AU33">
        <v>17</v>
      </c>
      <c r="AV33">
        <v>17</v>
      </c>
      <c r="AW33">
        <v>13</v>
      </c>
      <c r="AX33">
        <v>13</v>
      </c>
      <c r="AY33">
        <v>7</v>
      </c>
      <c r="AZ33" s="4">
        <f t="shared" si="0"/>
        <v>81</v>
      </c>
    </row>
    <row r="34" spans="1:52" x14ac:dyDescent="0.25">
      <c r="A34" t="s">
        <v>55</v>
      </c>
      <c r="AT34">
        <v>11</v>
      </c>
      <c r="AU34">
        <v>14</v>
      </c>
      <c r="AV34">
        <v>14</v>
      </c>
      <c r="AW34">
        <v>12</v>
      </c>
      <c r="AX34">
        <v>13</v>
      </c>
      <c r="AY34">
        <v>9</v>
      </c>
      <c r="AZ34" s="4">
        <f t="shared" si="0"/>
        <v>73</v>
      </c>
    </row>
    <row r="35" spans="1:52" x14ac:dyDescent="0.25">
      <c r="A35" t="s">
        <v>58</v>
      </c>
      <c r="AT35">
        <v>10</v>
      </c>
      <c r="AU35">
        <v>12</v>
      </c>
      <c r="AV35">
        <v>15</v>
      </c>
      <c r="AW35">
        <v>17</v>
      </c>
      <c r="AX35">
        <v>18</v>
      </c>
      <c r="AY35">
        <v>5</v>
      </c>
      <c r="AZ35" s="4">
        <f t="shared" si="0"/>
        <v>77</v>
      </c>
    </row>
    <row r="36" spans="1:52" x14ac:dyDescent="0.25">
      <c r="A36" t="s">
        <v>61</v>
      </c>
      <c r="AT36">
        <v>9</v>
      </c>
      <c r="AU36">
        <v>12</v>
      </c>
      <c r="AV36">
        <v>16</v>
      </c>
      <c r="AW36">
        <v>16</v>
      </c>
      <c r="AX36">
        <v>19</v>
      </c>
      <c r="AY36">
        <v>6</v>
      </c>
      <c r="AZ36" s="4">
        <f t="shared" si="0"/>
        <v>78</v>
      </c>
    </row>
    <row r="37" spans="1:52" x14ac:dyDescent="0.25">
      <c r="A37" t="s">
        <v>64</v>
      </c>
      <c r="AT37">
        <v>12</v>
      </c>
      <c r="AU37">
        <v>14</v>
      </c>
      <c r="AV37">
        <v>15</v>
      </c>
      <c r="AW37">
        <v>13</v>
      </c>
      <c r="AX37">
        <v>12</v>
      </c>
      <c r="AY37">
        <v>7</v>
      </c>
      <c r="AZ37" s="4">
        <f t="shared" si="0"/>
        <v>73</v>
      </c>
    </row>
    <row r="38" spans="1:52" x14ac:dyDescent="0.25">
      <c r="A38" t="s">
        <v>67</v>
      </c>
      <c r="AT38">
        <v>13</v>
      </c>
      <c r="AU38">
        <v>15</v>
      </c>
      <c r="AV38">
        <v>17</v>
      </c>
      <c r="AW38">
        <v>16</v>
      </c>
      <c r="AX38">
        <v>16</v>
      </c>
      <c r="AY38">
        <v>6</v>
      </c>
      <c r="AZ38" s="4">
        <f t="shared" si="0"/>
        <v>83</v>
      </c>
    </row>
    <row r="39" spans="1:52" x14ac:dyDescent="0.25">
      <c r="A39" t="s">
        <v>70</v>
      </c>
      <c r="AT39">
        <v>13</v>
      </c>
      <c r="AU39">
        <v>14</v>
      </c>
      <c r="AV39">
        <v>18</v>
      </c>
      <c r="AW39">
        <v>17</v>
      </c>
      <c r="AX39">
        <v>21</v>
      </c>
      <c r="AY39">
        <v>15</v>
      </c>
      <c r="AZ39" s="4">
        <f t="shared" si="0"/>
        <v>98</v>
      </c>
    </row>
    <row r="40" spans="1:52" x14ac:dyDescent="0.25">
      <c r="A40" t="s">
        <v>73</v>
      </c>
      <c r="AT40">
        <v>10</v>
      </c>
      <c r="AU40">
        <v>13</v>
      </c>
      <c r="AV40">
        <v>17</v>
      </c>
      <c r="AW40">
        <v>16</v>
      </c>
      <c r="AX40">
        <v>17</v>
      </c>
      <c r="AY40">
        <v>12</v>
      </c>
      <c r="AZ40" s="4">
        <f t="shared" si="0"/>
        <v>85</v>
      </c>
    </row>
    <row r="41" spans="1:52" x14ac:dyDescent="0.25">
      <c r="A41" t="s">
        <v>76</v>
      </c>
      <c r="AT41">
        <v>12</v>
      </c>
      <c r="AU41">
        <v>11</v>
      </c>
      <c r="AV41">
        <v>12</v>
      </c>
      <c r="AW41">
        <v>14</v>
      </c>
      <c r="AX41">
        <v>13</v>
      </c>
      <c r="AY41">
        <v>11</v>
      </c>
      <c r="AZ41" s="4">
        <f t="shared" si="0"/>
        <v>73</v>
      </c>
    </row>
    <row r="42" spans="1:52" x14ac:dyDescent="0.25">
      <c r="A42" t="s">
        <v>79</v>
      </c>
      <c r="AT42">
        <v>11</v>
      </c>
      <c r="AU42">
        <v>15</v>
      </c>
      <c r="AV42">
        <v>16</v>
      </c>
      <c r="AW42">
        <v>14</v>
      </c>
      <c r="AX42">
        <v>16</v>
      </c>
      <c r="AY42">
        <v>9</v>
      </c>
      <c r="AZ42" s="4">
        <f t="shared" si="0"/>
        <v>81</v>
      </c>
    </row>
    <row r="43" spans="1:52" x14ac:dyDescent="0.25">
      <c r="A43" t="s">
        <v>82</v>
      </c>
      <c r="AT43">
        <v>13</v>
      </c>
      <c r="AU43">
        <v>15</v>
      </c>
      <c r="AV43">
        <v>13</v>
      </c>
      <c r="AW43">
        <v>13</v>
      </c>
      <c r="AX43">
        <v>16</v>
      </c>
      <c r="AY43">
        <v>6</v>
      </c>
      <c r="AZ43" s="4">
        <f t="shared" si="0"/>
        <v>76</v>
      </c>
    </row>
    <row r="44" spans="1:52" x14ac:dyDescent="0.25">
      <c r="A44" t="s">
        <v>7</v>
      </c>
      <c r="B44">
        <v>50</v>
      </c>
      <c r="C44">
        <v>65</v>
      </c>
      <c r="D44">
        <v>70</v>
      </c>
      <c r="E44">
        <v>35</v>
      </c>
      <c r="F44">
        <v>45</v>
      </c>
      <c r="G44">
        <v>35</v>
      </c>
      <c r="H44">
        <v>30</v>
      </c>
      <c r="I44">
        <v>50</v>
      </c>
      <c r="J44">
        <v>60</v>
      </c>
      <c r="K44">
        <v>55</v>
      </c>
      <c r="L44">
        <v>35</v>
      </c>
      <c r="M44">
        <v>50</v>
      </c>
      <c r="N44">
        <v>35</v>
      </c>
      <c r="O44">
        <v>30</v>
      </c>
      <c r="P44">
        <v>25</v>
      </c>
      <c r="Q44">
        <v>35</v>
      </c>
      <c r="R44">
        <v>20</v>
      </c>
      <c r="S44">
        <v>25</v>
      </c>
      <c r="T44">
        <v>30</v>
      </c>
      <c r="U44">
        <v>30</v>
      </c>
      <c r="V44">
        <v>20</v>
      </c>
      <c r="W44" s="4">
        <f>SUM(B44:V44)</f>
        <v>830</v>
      </c>
      <c r="AZ44" s="4">
        <f>SUM(AZ23:AZ43)</f>
        <v>1715</v>
      </c>
    </row>
    <row r="45" spans="1:52" x14ac:dyDescent="0.25">
      <c r="A45" t="s">
        <v>4</v>
      </c>
      <c r="B45">
        <v>30</v>
      </c>
      <c r="C45">
        <v>30</v>
      </c>
      <c r="D45">
        <v>60</v>
      </c>
      <c r="E45">
        <v>25</v>
      </c>
      <c r="F45">
        <v>60</v>
      </c>
      <c r="G45">
        <v>45</v>
      </c>
      <c r="H45">
        <v>30</v>
      </c>
      <c r="I45">
        <v>70</v>
      </c>
      <c r="J45">
        <v>60</v>
      </c>
      <c r="K45">
        <v>45</v>
      </c>
      <c r="L45">
        <v>40</v>
      </c>
      <c r="M45">
        <v>45</v>
      </c>
      <c r="N45">
        <v>25</v>
      </c>
      <c r="O45">
        <v>35</v>
      </c>
      <c r="P45">
        <v>40</v>
      </c>
      <c r="Q45">
        <v>45</v>
      </c>
      <c r="R45">
        <v>50</v>
      </c>
      <c r="S45">
        <v>55</v>
      </c>
      <c r="T45">
        <v>40</v>
      </c>
      <c r="U45">
        <v>25</v>
      </c>
      <c r="V45">
        <v>30</v>
      </c>
      <c r="W45" s="4">
        <f>SUM(B45:V45)</f>
        <v>885</v>
      </c>
    </row>
    <row r="46" spans="1:52" x14ac:dyDescent="0.25">
      <c r="A46" t="s">
        <v>26</v>
      </c>
      <c r="W46" s="4">
        <f>SUM(W44:W45)</f>
        <v>1715</v>
      </c>
      <c r="AR46">
        <v>240</v>
      </c>
      <c r="AS46">
        <v>80</v>
      </c>
    </row>
    <row r="47" spans="1:52" x14ac:dyDescent="0.25">
      <c r="A47" t="s">
        <v>30</v>
      </c>
      <c r="AR47">
        <v>280</v>
      </c>
      <c r="AS47">
        <v>110</v>
      </c>
    </row>
    <row r="48" spans="1:52" x14ac:dyDescent="0.25">
      <c r="A48" t="s">
        <v>32</v>
      </c>
      <c r="AR48">
        <v>200</v>
      </c>
      <c r="AS48">
        <v>155</v>
      </c>
    </row>
    <row r="49" spans="1:50" x14ac:dyDescent="0.25">
      <c r="A49" t="s">
        <v>36</v>
      </c>
      <c r="AR49">
        <v>60</v>
      </c>
      <c r="AS49">
        <v>210</v>
      </c>
    </row>
    <row r="50" spans="1:50" x14ac:dyDescent="0.25">
      <c r="A50" t="s">
        <v>40</v>
      </c>
      <c r="AR50">
        <v>50</v>
      </c>
      <c r="AS50">
        <v>330</v>
      </c>
    </row>
    <row r="51" spans="1:50" x14ac:dyDescent="0.25">
      <c r="A51" t="s">
        <v>12</v>
      </c>
      <c r="AR51" s="4">
        <f>SUM(AR46:AR50)</f>
        <v>830</v>
      </c>
      <c r="AS51" s="4">
        <f>SUM(AS46:AS50)</f>
        <v>885</v>
      </c>
    </row>
    <row r="52" spans="1:50" x14ac:dyDescent="0.25">
      <c r="A52" t="s">
        <v>17</v>
      </c>
      <c r="AT52">
        <v>15</v>
      </c>
      <c r="AU52">
        <v>24</v>
      </c>
      <c r="AV52">
        <v>37</v>
      </c>
      <c r="AW52">
        <v>63</v>
      </c>
      <c r="AX52">
        <v>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Notes</vt:lpstr>
      <vt:lpstr>Micro SAM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Konrad</dc:creator>
  <dc:description/>
  <cp:lastModifiedBy>Konrad</cp:lastModifiedBy>
  <cp:revision>6</cp:revision>
  <dcterms:created xsi:type="dcterms:W3CDTF">2015-06-05T18:19:34Z</dcterms:created>
  <dcterms:modified xsi:type="dcterms:W3CDTF">2020-01-18T22:24:46Z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