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<sst xmlns="http://schemas.openxmlformats.org/spreadsheetml/2006/main" count="33" uniqueCount="17">
  <si>
    <t xml:space="preserve">Activities</t>
  </si>
  <si>
    <t xml:space="preserve">Commodities</t>
  </si>
  <si>
    <t xml:space="preserve">Labour</t>
  </si>
  <si>
    <t xml:space="preserve">Capital</t>
  </si>
  <si>
    <t xml:space="preserve">Enterprises</t>
  </si>
  <si>
    <t xml:space="preserve">Households</t>
  </si>
  <si>
    <t xml:space="preserve">Government</t>
  </si>
  <si>
    <t xml:space="preserve">Net activity taxes</t>
  </si>
  <si>
    <t xml:space="preserve">Net dom prod taxes</t>
  </si>
  <si>
    <t xml:space="preserve">Import duties</t>
  </si>
  <si>
    <t xml:space="preserve">Income taxes</t>
  </si>
  <si>
    <t xml:space="preserve">Ch in inventories</t>
  </si>
  <si>
    <t xml:space="preserve">Accumulation</t>
  </si>
  <si>
    <t xml:space="preserve">Rest of the world</t>
  </si>
  <si>
    <t xml:space="preserve">Total</t>
  </si>
  <si>
    <t xml:space="preserve">Column Total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</si>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</sst>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2"/>
      <color rgb="FF000000"/>
      <name val="Arial"/>
      <family val="2"/>
      <charset val="238"/>
    </font>
    <font>
      <sz val="8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1.55078125" defaultRowHeight="12.8" zeroHeight="false" outlineLevelRow="0" outlineLevelCol="0"/>
  <sheetData>
    <row r="1" customFormat="false" ht="12.8" hidden="false" customHeight="true" outlineLevel="0" collapsed="false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4" t="s">
        <v>14</v>
      </c>
      <c r="Q1" s="4" t="s">
        <v>15</v>
      </c>
      <c r="R1" s="4" t="s">
        <v>16</v>
      </c>
    </row>
    <row r="2" customFormat="false" ht="12.8" hidden="false" customHeight="false" outlineLevel="0" collapsed="false">
      <c r="A2" s="1"/>
      <c r="B2" s="2"/>
      <c r="C2" s="2"/>
      <c r="D2" s="3"/>
      <c r="E2" s="3"/>
      <c r="F2" s="2"/>
      <c r="G2" s="2"/>
      <c r="H2" s="2"/>
      <c r="I2" s="3"/>
      <c r="J2" s="3"/>
      <c r="K2" s="3"/>
      <c r="L2" s="3"/>
      <c r="M2" s="3" t="s">
        <v>11</v>
      </c>
      <c r="N2" s="2"/>
      <c r="O2" s="3"/>
      <c r="P2" s="4"/>
      <c r="Q2" s="4"/>
      <c r="R2" s="4"/>
    </row>
    <row r="3" customFormat="false" ht="12.8" hidden="false" customHeight="false" outlineLevel="0" collapsed="false">
      <c r="A3" s="5" t="s">
        <v>0</v>
      </c>
      <c r="B3" s="6" t="n">
        <v>0</v>
      </c>
      <c r="C3" s="6" t="n">
        <v>7924.004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7" t="n">
        <v>7924.004</v>
      </c>
      <c r="Q3" s="8" t="n">
        <f aca="false">SUM(B$3:B$16)</f>
        <v>7924.003</v>
      </c>
      <c r="R3" s="7" t="n">
        <f aca="false">P3-Q3</f>
        <v>0.00100000000020373</v>
      </c>
    </row>
    <row r="4" customFormat="false" ht="12.8" hidden="false" customHeight="false" outlineLevel="0" collapsed="false">
      <c r="A4" s="5" t="s">
        <v>1</v>
      </c>
      <c r="B4" s="6" t="n">
        <v>4298.29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2417.271</v>
      </c>
      <c r="H4" s="6" t="n">
        <v>828.934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29.155</v>
      </c>
      <c r="N4" s="6" t="n">
        <v>828.245</v>
      </c>
      <c r="O4" s="6" t="n">
        <v>1221.748</v>
      </c>
      <c r="P4" s="7" t="n">
        <v>9623.643</v>
      </c>
      <c r="Q4" s="8" t="n">
        <f aca="false">SUM(C$3:C$16)</f>
        <v>9623.644</v>
      </c>
      <c r="R4" s="7" t="n">
        <f aca="false">P4-Q4</f>
        <v>-0.00100000000020373</v>
      </c>
    </row>
    <row r="5" customFormat="false" ht="12.8" hidden="false" customHeight="false" outlineLevel="0" collapsed="false">
      <c r="A5" s="5" t="s">
        <v>2</v>
      </c>
      <c r="B5" s="6" t="n">
        <v>1906.052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10.488</v>
      </c>
      <c r="P5" s="7" t="n">
        <v>1916.54</v>
      </c>
      <c r="Q5" s="8" t="n">
        <f aca="false">SUM(D$3:D$16)</f>
        <v>1916.54</v>
      </c>
      <c r="R5" s="7" t="n">
        <f aca="false">P5-Q5</f>
        <v>0</v>
      </c>
    </row>
    <row r="6" customFormat="false" ht="12.8" hidden="false" customHeight="false" outlineLevel="0" collapsed="false">
      <c r="A6" s="5" t="s">
        <v>3</v>
      </c>
      <c r="B6" s="6" t="n">
        <v>1647.39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87.528</v>
      </c>
      <c r="P6" s="7" t="n">
        <v>1734.918</v>
      </c>
      <c r="Q6" s="8" t="n">
        <f aca="false">SUM(E$3:E$16)</f>
        <v>1734.919</v>
      </c>
      <c r="R6" s="7" t="n">
        <f aca="false">P6-Q6</f>
        <v>-0.000999999999748979</v>
      </c>
    </row>
    <row r="7" customFormat="false" ht="12.8" hidden="false" customHeight="false" outlineLevel="0" collapsed="false">
      <c r="A7" s="5" t="s">
        <v>4</v>
      </c>
      <c r="B7" s="6" t="n">
        <v>0</v>
      </c>
      <c r="C7" s="6" t="n">
        <v>0</v>
      </c>
      <c r="D7" s="6" t="n">
        <v>0</v>
      </c>
      <c r="E7" s="6" t="n">
        <v>939.463</v>
      </c>
      <c r="F7" s="6" t="n">
        <v>177.258</v>
      </c>
      <c r="G7" s="6" t="n">
        <v>337.556</v>
      </c>
      <c r="H7" s="6" t="n">
        <v>383.518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7" t="n">
        <v>1837.795</v>
      </c>
      <c r="Q7" s="8" t="n">
        <f aca="false">SUM(F$3:F$16)</f>
        <v>1837.795</v>
      </c>
      <c r="R7" s="7" t="n">
        <f aca="false">P7-Q7</f>
        <v>0</v>
      </c>
    </row>
    <row r="8" customFormat="false" ht="12.8" hidden="false" customHeight="false" outlineLevel="0" collapsed="false">
      <c r="A8" s="5" t="s">
        <v>5</v>
      </c>
      <c r="B8" s="6" t="n">
        <v>0</v>
      </c>
      <c r="C8" s="6" t="n">
        <v>0</v>
      </c>
      <c r="D8" s="6" t="n">
        <v>1904.048</v>
      </c>
      <c r="E8" s="6" t="n">
        <v>520.601</v>
      </c>
      <c r="F8" s="6" t="n">
        <v>562.077</v>
      </c>
      <c r="G8" s="6" t="n">
        <v>0</v>
      </c>
      <c r="H8" s="6" t="n">
        <v>427.039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21.129</v>
      </c>
      <c r="P8" s="7" t="n">
        <v>3434.894</v>
      </c>
      <c r="Q8" s="8" t="n">
        <f aca="false">SUM(G$3:G$16)</f>
        <v>3434.895</v>
      </c>
      <c r="R8" s="7" t="n">
        <f aca="false">P8-Q8</f>
        <v>-0.00100000000111322</v>
      </c>
    </row>
    <row r="9" customFormat="false" ht="12.8" hidden="false" customHeight="false" outlineLevel="0" collapsed="false">
      <c r="A9" s="5" t="s">
        <v>6</v>
      </c>
      <c r="B9" s="6" t="n">
        <v>0</v>
      </c>
      <c r="C9" s="6" t="n">
        <v>0</v>
      </c>
      <c r="D9" s="6" t="n">
        <v>0</v>
      </c>
      <c r="E9" s="6" t="n">
        <v>88.965</v>
      </c>
      <c r="F9" s="6" t="n">
        <v>268.266</v>
      </c>
      <c r="G9" s="6" t="n">
        <v>248.827</v>
      </c>
      <c r="H9" s="6" t="n">
        <v>197.935</v>
      </c>
      <c r="I9" s="6" t="n">
        <v>72.271</v>
      </c>
      <c r="J9" s="6" t="n">
        <v>381.399</v>
      </c>
      <c r="K9" s="6" t="n">
        <v>44.308</v>
      </c>
      <c r="L9" s="6" t="n">
        <v>607.552</v>
      </c>
      <c r="M9" s="6" t="n">
        <v>0</v>
      </c>
      <c r="N9" s="6" t="n">
        <v>0</v>
      </c>
      <c r="O9" s="6" t="n">
        <v>3.236</v>
      </c>
      <c r="P9" s="7" t="n">
        <v>1912.759</v>
      </c>
      <c r="Q9" s="8" t="n">
        <f aca="false">SUM(H$3:H$16)</f>
        <v>1912.759</v>
      </c>
      <c r="R9" s="7" t="n">
        <f aca="false">P9-Q9</f>
        <v>0</v>
      </c>
    </row>
    <row r="10" customFormat="false" ht="12.8" hidden="false" customHeight="false" outlineLevel="0" collapsed="false">
      <c r="A10" s="5" t="s">
        <v>7</v>
      </c>
      <c r="B10" s="6" t="n">
        <v>72.271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7" t="n">
        <v>72.271</v>
      </c>
      <c r="Q10" s="8" t="n">
        <f aca="false">SUM(I$3:I$16)</f>
        <v>72.271</v>
      </c>
      <c r="R10" s="7" t="n">
        <f aca="false">P10-Q10</f>
        <v>0</v>
      </c>
    </row>
    <row r="11" customFormat="false" ht="19.4" hidden="false" customHeight="false" outlineLevel="0" collapsed="false">
      <c r="A11" s="5" t="s">
        <v>8</v>
      </c>
      <c r="B11" s="6" t="n">
        <v>0</v>
      </c>
      <c r="C11" s="6" t="n">
        <v>381.399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7" t="n">
        <v>381.399</v>
      </c>
      <c r="Q11" s="8" t="n">
        <f aca="false">SUM(J$3:J$16)</f>
        <v>381.399</v>
      </c>
      <c r="R11" s="7" t="n">
        <f aca="false">P11-Q11</f>
        <v>0</v>
      </c>
    </row>
    <row r="12" customFormat="false" ht="12.8" hidden="false" customHeight="false" outlineLevel="0" collapsed="false">
      <c r="A12" s="5" t="s">
        <v>9</v>
      </c>
      <c r="B12" s="6" t="n">
        <v>0</v>
      </c>
      <c r="C12" s="6" t="n">
        <v>44.308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7" t="n">
        <v>44.308</v>
      </c>
      <c r="Q12" s="8" t="n">
        <f aca="false">SUM(K$3:K$16)</f>
        <v>44.308</v>
      </c>
      <c r="R12" s="7" t="n">
        <f aca="false">P12-Q12</f>
        <v>0</v>
      </c>
    </row>
    <row r="13" customFormat="false" ht="12.8" hidden="false" customHeight="false" outlineLevel="0" collapsed="false">
      <c r="A13" s="5" t="s">
        <v>10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212.908</v>
      </c>
      <c r="G13" s="6" t="n">
        <v>394.644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7" t="n">
        <v>607.552</v>
      </c>
      <c r="Q13" s="8" t="n">
        <f aca="false">SUM(L$3:L$16)</f>
        <v>607.552</v>
      </c>
      <c r="R13" s="7" t="n">
        <f aca="false">P13-Q13</f>
        <v>0</v>
      </c>
    </row>
    <row r="14" customFormat="false" ht="12.8" hidden="false" customHeight="false" outlineLevel="0" collapsed="false">
      <c r="A14" s="5" t="s">
        <v>11</v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29.155</v>
      </c>
      <c r="O14" s="6" t="n">
        <v>0</v>
      </c>
      <c r="P14" s="7" t="n">
        <v>29.155</v>
      </c>
      <c r="Q14" s="8" t="n">
        <f aca="false">SUM(M$3:M$16)</f>
        <v>29.155</v>
      </c>
      <c r="R14" s="7" t="n">
        <f aca="false">P14-Q14</f>
        <v>0</v>
      </c>
    </row>
    <row r="15" customFormat="false" ht="12.8" hidden="false" customHeight="false" outlineLevel="0" collapsed="false">
      <c r="A15" s="5" t="s">
        <v>12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617.286</v>
      </c>
      <c r="G15" s="6" t="n">
        <v>28.225</v>
      </c>
      <c r="H15" s="6" t="n">
        <v>25.807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186.084</v>
      </c>
      <c r="P15" s="7" t="n">
        <v>857.402</v>
      </c>
      <c r="Q15" s="8" t="n">
        <f aca="false">SUM(N$3:N$16)</f>
        <v>857.4</v>
      </c>
      <c r="R15" s="7" t="n">
        <f aca="false">P15-Q15</f>
        <v>0.00200000000006639</v>
      </c>
    </row>
    <row r="16" customFormat="false" ht="12.8" hidden="false" customHeight="false" outlineLevel="0" collapsed="false">
      <c r="A16" s="5" t="s">
        <v>13</v>
      </c>
      <c r="B16" s="6" t="n">
        <v>0</v>
      </c>
      <c r="C16" s="6" t="n">
        <v>1273.933</v>
      </c>
      <c r="D16" s="6" t="n">
        <v>12.492</v>
      </c>
      <c r="E16" s="6" t="n">
        <v>185.89</v>
      </c>
      <c r="F16" s="6" t="n">
        <v>0</v>
      </c>
      <c r="G16" s="6" t="n">
        <v>8.372</v>
      </c>
      <c r="H16" s="6" t="n">
        <v>49.526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7" t="n">
        <v>1530.213</v>
      </c>
      <c r="Q16" s="8" t="n">
        <f aca="false">SUM(O$3:O$16)</f>
        <v>1530.213</v>
      </c>
      <c r="R16" s="7" t="n">
        <f aca="false">P16-Q16</f>
        <v>0</v>
      </c>
    </row>
    <row r="17" customFormat="false" ht="12.8" hidden="false" customHeight="false" outlineLevel="0" collapsed="false">
      <c r="A17" s="5" t="s">
        <v>14</v>
      </c>
      <c r="B17" s="8" t="n">
        <f aca="false">SUM(B$3:B$16)</f>
        <v>7924.003</v>
      </c>
      <c r="C17" s="8" t="n">
        <f aca="false">SUM(C$3:C$16)</f>
        <v>9623.644</v>
      </c>
      <c r="D17" s="8" t="n">
        <f aca="false">SUM(D$3:D$16)</f>
        <v>1916.54</v>
      </c>
      <c r="E17" s="8" t="n">
        <f aca="false">SUM(E$3:E$16)</f>
        <v>1734.919</v>
      </c>
      <c r="F17" s="8" t="n">
        <f aca="false">SUM(F$3:F$16)</f>
        <v>1837.795</v>
      </c>
      <c r="G17" s="8" t="n">
        <f aca="false">SUM(G$3:G$16)</f>
        <v>3434.895</v>
      </c>
      <c r="H17" s="8" t="n">
        <f aca="false">SUM(H$3:H$16)</f>
        <v>1912.759</v>
      </c>
      <c r="I17" s="8" t="n">
        <f aca="false">SUM(I$3:I$16)</f>
        <v>72.271</v>
      </c>
      <c r="J17" s="8" t="n">
        <f aca="false">SUM(J$3:J$16)</f>
        <v>381.399</v>
      </c>
      <c r="K17" s="8" t="n">
        <f aca="false">SUM(K$3:K$16)</f>
        <v>44.308</v>
      </c>
      <c r="L17" s="8" t="n">
        <f aca="false">SUM(L$3:L$16)</f>
        <v>607.552</v>
      </c>
      <c r="M17" s="8" t="n">
        <f aca="false">SUM(M$3:M$16)</f>
        <v>29.155</v>
      </c>
      <c r="N17" s="8" t="n">
        <f aca="false">SUM(N$3:N$16)</f>
        <v>857.4</v>
      </c>
      <c r="O17" s="8" t="n">
        <f aca="false">SUM(O$3:O$16)</f>
        <v>1530.213</v>
      </c>
      <c r="P17" s="7"/>
      <c r="Q17" s="7"/>
      <c r="R17" s="7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2019-12-17T17:11:49Z</dcterms:modified>
  <cp:revision>4</cp:revision>
  <dc:subject/>
  <dc:title/>
</cp:coreProperties>
</file>