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.chaykovskiy\Documents\РТ-Техприемка\ТЗ и проработка\Фин Дэшборды\Прогноз\"/>
    </mc:Choice>
  </mc:AlternateContent>
  <xr:revisionPtr revIDLastSave="0" documentId="8_{95625052-FD9C-44B1-942F-8574E69EB222}" xr6:coauthVersionLast="47" xr6:coauthVersionMax="47" xr10:uidLastSave="{00000000-0000-0000-0000-000000000000}"/>
  <bookViews>
    <workbookView xWindow="-120" yWindow="-120" windowWidth="29040" windowHeight="15840" xr2:uid="{F908E4BB-A726-4A29-BC90-122815217574}"/>
  </bookViews>
  <sheets>
    <sheet name="Прогноз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2" l="1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8" i="2"/>
  <c r="Y3" i="2"/>
  <c r="W3" i="2"/>
  <c r="U3" i="2"/>
  <c r="S3" i="2"/>
  <c r="Q3" i="2"/>
  <c r="O3" i="2"/>
  <c r="M3" i="2"/>
  <c r="K3" i="2"/>
  <c r="I3" i="2"/>
  <c r="G3" i="2"/>
  <c r="E3" i="2"/>
  <c r="C3" i="2"/>
</calcChain>
</file>

<file path=xl/sharedStrings.xml><?xml version="1.0" encoding="utf-8"?>
<sst xmlns="http://schemas.openxmlformats.org/spreadsheetml/2006/main" count="56" uniqueCount="33">
  <si>
    <t>Товары для реализации</t>
  </si>
  <si>
    <t>Затраты на персонал</t>
  </si>
  <si>
    <t>Аренда</t>
  </si>
  <si>
    <t>Командировочные</t>
  </si>
  <si>
    <t>IT услуги, связь, интернет и ИТ материалы</t>
  </si>
  <si>
    <t>Административные расходы</t>
  </si>
  <si>
    <t>Услуги сторонних организаций</t>
  </si>
  <si>
    <t>Амортизация</t>
  </si>
  <si>
    <t>Налоги</t>
  </si>
  <si>
    <t>Благотворительность и спонсорство</t>
  </si>
  <si>
    <t>Реклама и маркетинг</t>
  </si>
  <si>
    <t>Прочие расходы</t>
  </si>
  <si>
    <t>Выручка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</si>
  <si>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</si>
  <si>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</si>
  <si>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</si>
  <si>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</si>
  <si>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</si>
  <si>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</si>
  <si>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</si>
  <si>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</si>
  <si>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</si>
  <si>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</si>
  <si>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</si>
  <si>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</si>
  <si>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Контракт</t>
  </si>
  <si>
    <t>ВСК</t>
  </si>
  <si>
    <t>Прогноз</t>
  </si>
  <si>
    <t>План</t>
  </si>
  <si>
    <t>Затраты</t>
  </si>
  <si>
    <t>Заполняемые поля</t>
  </si>
  <si>
    <t>Поля с данными из метабазы (бюджет)</t>
  </si>
  <si>
    <t>Вычисляемые поля (сумма)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</si>
</sst>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Century Gothic"/>
      <family val="2"/>
      <charset val="204"/>
    </font>
    <font>
      <b/>
      <sz val="11"/>
      <color theme="1"/>
      <name val="Century Gothic"/>
      <family val="2"/>
      <charset val="204"/>
    </font>
    <font>
      <sz val="11"/>
      <color theme="1"/>
      <name val="Century Gothic"/>
      <family val="2"/>
      <charset val="204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8">
    <xf numFmtId="0" fontId="0" fillId="0" borderId="0" xfId="0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1" xfId="1" applyFont="1" applyBorder="1" applyAlignment="1">
      <alignment horizontal="left" indent="2"/>
    </xf>
    <xf numFmtId="0" fontId="2" fillId="0" borderId="1" xfId="1" applyFont="1" applyBorder="1" applyAlignment="1">
      <alignment horizontal="left" wrapText="1" indent="2"/>
    </xf>
    <xf numFmtId="0" fontId="4" fillId="0" borderId="0" xfId="0" applyFont="1"/>
    <xf numFmtId="3" fontId="4" fillId="0" borderId="1" xfId="0" applyNumberFormat="1" applyFont="1" applyBorder="1" applyAlignment="1">
      <alignment horizontal="center"/>
    </xf>
    <xf numFmtId="164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 applyAlignment="1">
      <alignment horizontal="center"/>
    </xf>
    <xf numFmtId="3" fontId="4" fillId="2" borderId="1" xfId="0" applyNumberFormat="1" applyFont="1" applyFill="1" applyBorder="1"/>
    <xf numFmtId="0" fontId="4" fillId="2" borderId="1" xfId="0" applyFont="1" applyFill="1" applyBorder="1"/>
    <xf numFmtId="3" fontId="4" fillId="3" borderId="1" xfId="0" applyNumberFormat="1" applyFont="1" applyFill="1" applyBorder="1"/>
    <xf numFmtId="3" fontId="4" fillId="3" borderId="0" xfId="0" applyNumberFormat="1" applyFont="1" applyFill="1" applyBorder="1"/>
    <xf numFmtId="0" fontId="4" fillId="2" borderId="0" xfId="0" applyFont="1" applyFill="1"/>
    <xf numFmtId="3" fontId="4" fillId="4" borderId="1" xfId="0" applyNumberFormat="1" applyFont="1" applyFill="1" applyBorder="1"/>
    <xf numFmtId="0" fontId="4" fillId="4" borderId="0" xfId="0" applyFont="1" applyFill="1"/>
  </cellXfs>
  <cellStyles count="2">
    <cellStyle name="Обычный" xfId="0" builtinId="0"/>
    <cellStyle name="Обычный 2" xfId="1" xr:uid="{78E3FA18-54DB-4BFF-91C5-3BED59BA8F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C3758-79A2-403D-B8B8-7278128F09D5}">
  <dimension ref="A1:Y27"/>
  <sheetViews>
    <sheetView tabSelected="1" zoomScale="85" zoomScaleNormal="85" workbookViewId="0">
      <selection activeCell="C26" sqref="C26"/>
    </sheetView>
  </sheetViews>
  <sheetFormatPr defaultRowHeight="16.5" x14ac:dyDescent="0.3"/>
  <cols>
    <col min="1" max="1" width="38.7109375" style="7" bestFit="1" customWidth="1"/>
    <col min="2" max="2" width="12.7109375" style="7" bestFit="1" customWidth="1"/>
    <col min="3" max="3" width="9.85546875" style="7" bestFit="1" customWidth="1"/>
    <col min="4" max="4" width="12.7109375" style="7" bestFit="1" customWidth="1"/>
    <col min="5" max="5" width="9.85546875" style="7" bestFit="1" customWidth="1"/>
    <col min="6" max="6" width="12.7109375" style="7" bestFit="1" customWidth="1"/>
    <col min="7" max="7" width="9.85546875" style="7" bestFit="1" customWidth="1"/>
    <col min="8" max="8" width="12.7109375" style="7" bestFit="1" customWidth="1"/>
    <col min="9" max="9" width="9.85546875" style="7" bestFit="1" customWidth="1"/>
    <col min="10" max="10" width="12.7109375" style="7" bestFit="1" customWidth="1"/>
    <col min="11" max="11" width="9.85546875" style="7" bestFit="1" customWidth="1"/>
    <col min="12" max="12" width="12.7109375" style="7" bestFit="1" customWidth="1"/>
    <col min="13" max="13" width="9.85546875" style="7" bestFit="1" customWidth="1"/>
    <col min="14" max="14" width="12.7109375" style="7" bestFit="1" customWidth="1"/>
    <col min="15" max="15" width="10.42578125" style="7" bestFit="1" customWidth="1"/>
    <col min="16" max="16" width="12.7109375" style="7" bestFit="1" customWidth="1"/>
    <col min="17" max="17" width="10.42578125" style="7" bestFit="1" customWidth="1"/>
    <col min="18" max="18" width="12.7109375" style="7" bestFit="1" customWidth="1"/>
    <col min="19" max="19" width="10.42578125" style="7" bestFit="1" customWidth="1"/>
    <col min="20" max="20" width="12.7109375" style="7" bestFit="1" customWidth="1"/>
    <col min="21" max="21" width="10.42578125" style="7" bestFit="1" customWidth="1"/>
    <col min="22" max="22" width="12.7109375" style="7" bestFit="1" customWidth="1"/>
    <col min="23" max="23" width="10.42578125" style="7" bestFit="1" customWidth="1"/>
    <col min="24" max="24" width="12.7109375" style="7" bestFit="1" customWidth="1"/>
    <col min="25" max="25" width="9.85546875" style="7" bestFit="1" customWidth="1"/>
    <col min="26" max="16384" width="9.140625" style="7"/>
  </cols>
  <sheetData>
    <row r="1" spans="1:25" x14ac:dyDescent="0.3">
      <c r="A1" s="1"/>
      <c r="B1" s="4" t="s">
        <v>13</v>
      </c>
      <c r="C1" s="4"/>
      <c r="D1" s="4" t="s">
        <v>14</v>
      </c>
      <c r="E1" s="4"/>
      <c r="F1" s="4" t="s">
        <v>15</v>
      </c>
      <c r="G1" s="4"/>
      <c r="H1" s="4" t="s">
        <v>16</v>
      </c>
      <c r="I1" s="4"/>
      <c r="J1" s="4" t="s">
        <v>17</v>
      </c>
      <c r="K1" s="4"/>
      <c r="L1" s="4" t="s">
        <v>18</v>
      </c>
      <c r="M1" s="4"/>
      <c r="N1" s="4" t="s">
        <v>19</v>
      </c>
      <c r="O1" s="4"/>
      <c r="P1" s="4" t="s">
        <v>20</v>
      </c>
      <c r="Q1" s="4"/>
      <c r="R1" s="4" t="s">
        <v>21</v>
      </c>
      <c r="S1" s="4"/>
      <c r="T1" s="4" t="s">
        <v>22</v>
      </c>
      <c r="U1" s="4"/>
      <c r="V1" s="4" t="s">
        <v>23</v>
      </c>
      <c r="W1" s="4"/>
      <c r="X1" s="4" t="s">
        <v>24</v>
      </c>
      <c r="Y1" s="4"/>
    </row>
    <row r="2" spans="1:25" x14ac:dyDescent="0.3">
      <c r="A2" s="1"/>
      <c r="B2" s="2" t="s">
        <v>28</v>
      </c>
      <c r="C2" s="2" t="s">
        <v>27</v>
      </c>
      <c r="D2" s="2" t="s">
        <v>28</v>
      </c>
      <c r="E2" s="2" t="s">
        <v>27</v>
      </c>
      <c r="F2" s="2" t="s">
        <v>28</v>
      </c>
      <c r="G2" s="2" t="s">
        <v>27</v>
      </c>
      <c r="H2" s="2" t="s">
        <v>28</v>
      </c>
      <c r="I2" s="2" t="s">
        <v>27</v>
      </c>
      <c r="J2" s="2" t="s">
        <v>28</v>
      </c>
      <c r="K2" s="2" t="s">
        <v>27</v>
      </c>
      <c r="L2" s="2" t="s">
        <v>28</v>
      </c>
      <c r="M2" s="2" t="s">
        <v>27</v>
      </c>
      <c r="N2" s="2" t="s">
        <v>28</v>
      </c>
      <c r="O2" s="2" t="s">
        <v>27</v>
      </c>
      <c r="P2" s="2" t="s">
        <v>28</v>
      </c>
      <c r="Q2" s="2" t="s">
        <v>27</v>
      </c>
      <c r="R2" s="2" t="s">
        <v>28</v>
      </c>
      <c r="S2" s="2" t="s">
        <v>27</v>
      </c>
      <c r="T2" s="2" t="s">
        <v>28</v>
      </c>
      <c r="U2" s="2" t="s">
        <v>27</v>
      </c>
      <c r="V2" s="2" t="s">
        <v>28</v>
      </c>
      <c r="W2" s="2" t="s">
        <v>27</v>
      </c>
      <c r="X2" s="2" t="s">
        <v>28</v>
      </c>
      <c r="Y2" s="2" t="s">
        <v>27</v>
      </c>
    </row>
    <row r="3" spans="1:25" x14ac:dyDescent="0.3">
      <c r="A3" s="1" t="s">
        <v>12</v>
      </c>
      <c r="B3" s="16">
        <v>145600</v>
      </c>
      <c r="C3" s="13">
        <f>SUM(C4:C6)</f>
        <v>0</v>
      </c>
      <c r="D3" s="16">
        <v>172900</v>
      </c>
      <c r="E3" s="13">
        <f>SUM(E4:E6)</f>
        <v>0</v>
      </c>
      <c r="F3" s="16">
        <v>191100</v>
      </c>
      <c r="G3" s="13">
        <f>SUM(G4:G6)</f>
        <v>0</v>
      </c>
      <c r="H3" s="16">
        <v>191100</v>
      </c>
      <c r="I3" s="13">
        <f>SUM(I4:I6)</f>
        <v>0</v>
      </c>
      <c r="J3" s="16">
        <v>182000</v>
      </c>
      <c r="K3" s="13">
        <f>SUM(K4:K6)</f>
        <v>0</v>
      </c>
      <c r="L3" s="16">
        <v>182000</v>
      </c>
      <c r="M3" s="13">
        <f>SUM(M4:M6)</f>
        <v>0</v>
      </c>
      <c r="N3" s="16">
        <v>191100</v>
      </c>
      <c r="O3" s="13">
        <f>SUM(O4:O6)</f>
        <v>189000</v>
      </c>
      <c r="P3" s="16">
        <v>191100</v>
      </c>
      <c r="Q3" s="13">
        <f>SUM(Q4:Q6)</f>
        <v>184300</v>
      </c>
      <c r="R3" s="16">
        <v>191100</v>
      </c>
      <c r="S3" s="13">
        <f>SUM(S4:S6)</f>
        <v>181500</v>
      </c>
      <c r="T3" s="16">
        <v>182000</v>
      </c>
      <c r="U3" s="13">
        <f>SUM(U4:U6)</f>
        <v>184300</v>
      </c>
      <c r="V3" s="16">
        <v>182000</v>
      </c>
      <c r="W3" s="13">
        <f>SUM(W4:W6)</f>
        <v>195100</v>
      </c>
      <c r="X3" s="16">
        <v>182000</v>
      </c>
      <c r="Y3" s="13">
        <f>SUM(Y4:Y6)</f>
        <v>179000</v>
      </c>
    </row>
    <row r="4" spans="1:25" x14ac:dyDescent="0.3">
      <c r="A4" s="5" t="s">
        <v>25</v>
      </c>
      <c r="B4" s="3"/>
      <c r="C4" s="9"/>
      <c r="D4" s="3"/>
      <c r="E4" s="9"/>
      <c r="F4" s="3"/>
      <c r="G4" s="9"/>
      <c r="H4" s="3"/>
      <c r="I4" s="9"/>
      <c r="J4" s="3"/>
      <c r="K4" s="9"/>
      <c r="L4" s="3"/>
      <c r="M4" s="9"/>
      <c r="N4" s="3"/>
      <c r="O4" s="10">
        <v>189000</v>
      </c>
      <c r="P4" s="8"/>
      <c r="Q4" s="10">
        <v>184300</v>
      </c>
      <c r="R4" s="8"/>
      <c r="S4" s="10">
        <v>181500</v>
      </c>
      <c r="T4" s="8"/>
      <c r="U4" s="10">
        <v>184300</v>
      </c>
      <c r="V4" s="8"/>
      <c r="W4" s="10">
        <v>195100</v>
      </c>
      <c r="X4" s="8"/>
      <c r="Y4" s="11">
        <v>179000</v>
      </c>
    </row>
    <row r="5" spans="1:25" x14ac:dyDescent="0.3">
      <c r="A5" s="5" t="s">
        <v>26</v>
      </c>
      <c r="B5" s="3"/>
      <c r="C5" s="9"/>
      <c r="D5" s="3"/>
      <c r="E5" s="9"/>
      <c r="F5" s="3"/>
      <c r="G5" s="9"/>
      <c r="H5" s="3"/>
      <c r="I5" s="9"/>
      <c r="J5" s="3"/>
      <c r="K5" s="9"/>
      <c r="L5" s="3"/>
      <c r="M5" s="9"/>
      <c r="N5" s="3"/>
      <c r="O5" s="9"/>
      <c r="P5" s="3"/>
      <c r="Q5" s="9"/>
      <c r="R5" s="3"/>
      <c r="S5" s="9"/>
      <c r="T5" s="3"/>
      <c r="U5" s="9"/>
      <c r="V5" s="3"/>
      <c r="W5" s="9"/>
      <c r="X5" s="3"/>
      <c r="Y5" s="12"/>
    </row>
    <row r="6" spans="1:25" x14ac:dyDescent="0.3">
      <c r="A6" s="5" t="s">
        <v>27</v>
      </c>
      <c r="B6" s="3"/>
      <c r="C6" s="9"/>
      <c r="D6" s="3"/>
      <c r="E6" s="9"/>
      <c r="F6" s="3"/>
      <c r="G6" s="9"/>
      <c r="H6" s="3"/>
      <c r="I6" s="9"/>
      <c r="J6" s="3"/>
      <c r="K6" s="9"/>
      <c r="L6" s="3"/>
      <c r="M6" s="9"/>
      <c r="N6" s="3"/>
      <c r="O6" s="9"/>
      <c r="P6" s="3"/>
      <c r="Q6" s="9"/>
      <c r="R6" s="3"/>
      <c r="S6" s="9"/>
      <c r="T6" s="3"/>
      <c r="U6" s="9"/>
      <c r="V6" s="3"/>
      <c r="W6" s="9"/>
      <c r="X6" s="3"/>
      <c r="Y6" s="12"/>
    </row>
    <row r="8" spans="1:25" x14ac:dyDescent="0.3">
      <c r="A8" s="1" t="s">
        <v>29</v>
      </c>
      <c r="B8" s="13">
        <f>SUM(B9:B20)</f>
        <v>24842.386770000001</v>
      </c>
      <c r="C8" s="13">
        <f t="shared" ref="C8:Y8" si="0">SUM(C9:C20)</f>
        <v>0</v>
      </c>
      <c r="D8" s="13">
        <f t="shared" si="0"/>
        <v>28102.489100000003</v>
      </c>
      <c r="E8" s="13">
        <f t="shared" si="0"/>
        <v>0</v>
      </c>
      <c r="F8" s="13">
        <f t="shared" si="0"/>
        <v>25679.315360000001</v>
      </c>
      <c r="G8" s="13">
        <f t="shared" si="0"/>
        <v>0</v>
      </c>
      <c r="H8" s="13">
        <f t="shared" si="0"/>
        <v>30590.763030000002</v>
      </c>
      <c r="I8" s="13">
        <f t="shared" si="0"/>
        <v>0</v>
      </c>
      <c r="J8" s="13">
        <f t="shared" si="0"/>
        <v>38488.507820000006</v>
      </c>
      <c r="K8" s="13">
        <f t="shared" si="0"/>
        <v>0</v>
      </c>
      <c r="L8" s="13">
        <f t="shared" si="0"/>
        <v>27996.763030000002</v>
      </c>
      <c r="M8" s="13">
        <f t="shared" si="0"/>
        <v>0</v>
      </c>
      <c r="N8" s="13">
        <f t="shared" si="0"/>
        <v>33903.713990000004</v>
      </c>
      <c r="O8" s="13">
        <f t="shared" si="0"/>
        <v>0</v>
      </c>
      <c r="P8" s="13">
        <f t="shared" si="0"/>
        <v>40165.845050000004</v>
      </c>
      <c r="Q8" s="13">
        <f t="shared" si="0"/>
        <v>0</v>
      </c>
      <c r="R8" s="13">
        <f t="shared" si="0"/>
        <v>28575.92527</v>
      </c>
      <c r="S8" s="13">
        <f t="shared" si="0"/>
        <v>0</v>
      </c>
      <c r="T8" s="13">
        <f t="shared" si="0"/>
        <v>26277.678100000001</v>
      </c>
      <c r="U8" s="13">
        <f t="shared" si="0"/>
        <v>0</v>
      </c>
      <c r="V8" s="13">
        <f t="shared" si="0"/>
        <v>35559.980350000005</v>
      </c>
      <c r="W8" s="13">
        <f t="shared" si="0"/>
        <v>0</v>
      </c>
      <c r="X8" s="13">
        <f t="shared" si="0"/>
        <v>52069.603419999999</v>
      </c>
      <c r="Y8" s="13">
        <f t="shared" si="0"/>
        <v>0</v>
      </c>
    </row>
    <row r="9" spans="1:25" x14ac:dyDescent="0.3">
      <c r="A9" s="5" t="s">
        <v>0</v>
      </c>
      <c r="B9" s="16"/>
      <c r="C9" s="11"/>
      <c r="D9" s="16"/>
      <c r="E9" s="11"/>
      <c r="F9" s="16"/>
      <c r="G9" s="11"/>
      <c r="H9" s="16"/>
      <c r="I9" s="11"/>
      <c r="J9" s="16"/>
      <c r="K9" s="11"/>
      <c r="L9" s="16"/>
      <c r="M9" s="11"/>
      <c r="N9" s="16"/>
      <c r="O9" s="11"/>
      <c r="P9" s="16"/>
      <c r="Q9" s="11"/>
      <c r="R9" s="16"/>
      <c r="S9" s="11"/>
      <c r="T9" s="16"/>
      <c r="U9" s="11"/>
      <c r="V9" s="16"/>
      <c r="W9" s="11"/>
      <c r="X9" s="16"/>
      <c r="Y9" s="11"/>
    </row>
    <row r="10" spans="1:25" x14ac:dyDescent="0.3">
      <c r="A10" s="5" t="s">
        <v>1</v>
      </c>
      <c r="B10" s="16">
        <v>24722.726770000001</v>
      </c>
      <c r="C10" s="11"/>
      <c r="D10" s="16">
        <v>27553.879100000002</v>
      </c>
      <c r="E10" s="11"/>
      <c r="F10" s="16">
        <v>24828.70536</v>
      </c>
      <c r="G10" s="11"/>
      <c r="H10" s="16">
        <v>27324.103030000002</v>
      </c>
      <c r="I10" s="11"/>
      <c r="J10" s="16">
        <v>38368.847820000003</v>
      </c>
      <c r="K10" s="11"/>
      <c r="L10" s="16">
        <v>27324.103030000002</v>
      </c>
      <c r="M10" s="11"/>
      <c r="N10" s="16">
        <v>33784.05399</v>
      </c>
      <c r="O10" s="11"/>
      <c r="P10" s="16">
        <v>40046.18505</v>
      </c>
      <c r="Q10" s="11"/>
      <c r="R10" s="16">
        <v>28256.26527</v>
      </c>
      <c r="S10" s="11"/>
      <c r="T10" s="16">
        <v>26158.018100000001</v>
      </c>
      <c r="U10" s="11"/>
      <c r="V10" s="16">
        <v>35440.320350000002</v>
      </c>
      <c r="W10" s="11"/>
      <c r="X10" s="16">
        <v>51820.993419999999</v>
      </c>
      <c r="Y10" s="11"/>
    </row>
    <row r="11" spans="1:25" x14ac:dyDescent="0.3">
      <c r="A11" s="5" t="s">
        <v>2</v>
      </c>
      <c r="B11" s="16"/>
      <c r="C11" s="11"/>
      <c r="D11" s="16"/>
      <c r="E11" s="11"/>
      <c r="F11" s="16"/>
      <c r="G11" s="11"/>
      <c r="H11" s="16"/>
      <c r="I11" s="11"/>
      <c r="J11" s="16"/>
      <c r="K11" s="11"/>
      <c r="L11" s="16"/>
      <c r="M11" s="11"/>
      <c r="N11" s="16"/>
      <c r="O11" s="11"/>
      <c r="P11" s="16"/>
      <c r="Q11" s="11"/>
      <c r="R11" s="16"/>
      <c r="S11" s="11"/>
      <c r="T11" s="16"/>
      <c r="U11" s="11"/>
      <c r="V11" s="16"/>
      <c r="W11" s="11"/>
      <c r="X11" s="16"/>
      <c r="Y11" s="11"/>
    </row>
    <row r="12" spans="1:25" x14ac:dyDescent="0.3">
      <c r="A12" s="5" t="s">
        <v>3</v>
      </c>
      <c r="B12" s="16"/>
      <c r="C12" s="11"/>
      <c r="D12" s="16"/>
      <c r="E12" s="11"/>
      <c r="F12" s="16"/>
      <c r="G12" s="11"/>
      <c r="H12" s="16"/>
      <c r="I12" s="11"/>
      <c r="J12" s="16"/>
      <c r="K12" s="11"/>
      <c r="L12" s="16"/>
      <c r="M12" s="11"/>
      <c r="N12" s="16"/>
      <c r="O12" s="11"/>
      <c r="P12" s="16"/>
      <c r="Q12" s="11"/>
      <c r="R12" s="16"/>
      <c r="S12" s="11"/>
      <c r="T12" s="16"/>
      <c r="U12" s="11"/>
      <c r="V12" s="16"/>
      <c r="W12" s="11"/>
      <c r="X12" s="16"/>
      <c r="Y12" s="11"/>
    </row>
    <row r="13" spans="1:25" ht="27.75" x14ac:dyDescent="0.3">
      <c r="A13" s="6" t="s">
        <v>4</v>
      </c>
      <c r="B13" s="16"/>
      <c r="C13" s="11"/>
      <c r="D13" s="16"/>
      <c r="E13" s="11"/>
      <c r="F13" s="16"/>
      <c r="G13" s="11"/>
      <c r="H13" s="16"/>
      <c r="I13" s="11"/>
      <c r="J13" s="16"/>
      <c r="K13" s="11"/>
      <c r="L13" s="16"/>
      <c r="M13" s="11"/>
      <c r="N13" s="16"/>
      <c r="O13" s="11"/>
      <c r="P13" s="16"/>
      <c r="Q13" s="11"/>
      <c r="R13" s="16"/>
      <c r="S13" s="11"/>
      <c r="T13" s="16"/>
      <c r="U13" s="11"/>
      <c r="V13" s="16"/>
      <c r="W13" s="11"/>
      <c r="X13" s="16"/>
      <c r="Y13" s="11"/>
    </row>
    <row r="14" spans="1:25" x14ac:dyDescent="0.3">
      <c r="A14" s="5" t="s">
        <v>5</v>
      </c>
      <c r="B14" s="16">
        <v>71.05</v>
      </c>
      <c r="C14" s="11"/>
      <c r="D14" s="16">
        <v>500</v>
      </c>
      <c r="E14" s="11"/>
      <c r="F14" s="16">
        <v>500</v>
      </c>
      <c r="G14" s="11"/>
      <c r="H14" s="16">
        <v>3218.05</v>
      </c>
      <c r="I14" s="11"/>
      <c r="J14" s="16">
        <v>71.05</v>
      </c>
      <c r="K14" s="11"/>
      <c r="L14" s="16">
        <v>71.05</v>
      </c>
      <c r="M14" s="11"/>
      <c r="N14" s="16">
        <v>71.05</v>
      </c>
      <c r="O14" s="11"/>
      <c r="P14" s="16">
        <v>71.05</v>
      </c>
      <c r="Q14" s="11"/>
      <c r="R14" s="16">
        <v>71.05</v>
      </c>
      <c r="S14" s="11"/>
      <c r="T14" s="16">
        <v>71.05</v>
      </c>
      <c r="U14" s="11"/>
      <c r="V14" s="16">
        <v>71.05</v>
      </c>
      <c r="W14" s="11"/>
      <c r="X14" s="16">
        <v>0</v>
      </c>
      <c r="Y14" s="11"/>
    </row>
    <row r="15" spans="1:25" x14ac:dyDescent="0.3">
      <c r="A15" s="5" t="s">
        <v>6</v>
      </c>
      <c r="B15" s="16">
        <v>48.61</v>
      </c>
      <c r="C15" s="11"/>
      <c r="D15" s="16">
        <v>48.61</v>
      </c>
      <c r="E15" s="11"/>
      <c r="F15" s="16">
        <v>350.61</v>
      </c>
      <c r="G15" s="11"/>
      <c r="H15" s="16">
        <v>48.61</v>
      </c>
      <c r="I15" s="11"/>
      <c r="J15" s="16">
        <v>48.61</v>
      </c>
      <c r="K15" s="11"/>
      <c r="L15" s="16">
        <v>601.61</v>
      </c>
      <c r="M15" s="11"/>
      <c r="N15" s="16">
        <v>48.61</v>
      </c>
      <c r="O15" s="11"/>
      <c r="P15" s="16">
        <v>48.61</v>
      </c>
      <c r="Q15" s="11"/>
      <c r="R15" s="16">
        <v>248.61</v>
      </c>
      <c r="S15" s="11"/>
      <c r="T15" s="16">
        <v>48.61</v>
      </c>
      <c r="U15" s="11"/>
      <c r="V15" s="16">
        <v>48.61</v>
      </c>
      <c r="W15" s="11"/>
      <c r="X15" s="16">
        <v>248.61</v>
      </c>
      <c r="Y15" s="11"/>
    </row>
    <row r="16" spans="1:25" x14ac:dyDescent="0.3">
      <c r="A16" s="5" t="s">
        <v>7</v>
      </c>
      <c r="B16" s="16"/>
      <c r="C16" s="11"/>
      <c r="D16" s="16"/>
      <c r="E16" s="11"/>
      <c r="F16" s="16"/>
      <c r="G16" s="11"/>
      <c r="H16" s="16"/>
      <c r="I16" s="11"/>
      <c r="J16" s="16"/>
      <c r="K16" s="11"/>
      <c r="L16" s="16"/>
      <c r="M16" s="11"/>
      <c r="N16" s="16"/>
      <c r="O16" s="11"/>
      <c r="P16" s="16"/>
      <c r="Q16" s="11"/>
      <c r="R16" s="16"/>
      <c r="S16" s="11"/>
      <c r="T16" s="16"/>
      <c r="U16" s="11"/>
      <c r="V16" s="16"/>
      <c r="W16" s="11"/>
      <c r="X16" s="16"/>
      <c r="Y16" s="11"/>
    </row>
    <row r="17" spans="1:25" x14ac:dyDescent="0.3">
      <c r="A17" s="5" t="s">
        <v>8</v>
      </c>
      <c r="B17" s="16"/>
      <c r="C17" s="11"/>
      <c r="D17" s="16"/>
      <c r="E17" s="11"/>
      <c r="F17" s="16"/>
      <c r="G17" s="11"/>
      <c r="H17" s="16"/>
      <c r="I17" s="11"/>
      <c r="J17" s="16"/>
      <c r="K17" s="11"/>
      <c r="L17" s="16"/>
      <c r="M17" s="11"/>
      <c r="N17" s="16"/>
      <c r="O17" s="11"/>
      <c r="P17" s="16"/>
      <c r="Q17" s="11"/>
      <c r="R17" s="16"/>
      <c r="S17" s="11"/>
      <c r="T17" s="16"/>
      <c r="U17" s="11"/>
      <c r="V17" s="16"/>
      <c r="W17" s="11"/>
      <c r="X17" s="16"/>
      <c r="Y17" s="11"/>
    </row>
    <row r="18" spans="1:25" x14ac:dyDescent="0.3">
      <c r="A18" s="5" t="s">
        <v>9</v>
      </c>
      <c r="B18" s="16"/>
      <c r="C18" s="11"/>
      <c r="D18" s="16"/>
      <c r="E18" s="11"/>
      <c r="F18" s="16"/>
      <c r="G18" s="11"/>
      <c r="H18" s="16"/>
      <c r="I18" s="11"/>
      <c r="J18" s="16"/>
      <c r="K18" s="11"/>
      <c r="L18" s="16"/>
      <c r="M18" s="11"/>
      <c r="N18" s="16"/>
      <c r="O18" s="11"/>
      <c r="P18" s="16"/>
      <c r="Q18" s="11"/>
      <c r="R18" s="16"/>
      <c r="S18" s="11"/>
      <c r="T18" s="16"/>
      <c r="U18" s="11"/>
      <c r="V18" s="16"/>
      <c r="W18" s="11"/>
      <c r="X18" s="16"/>
      <c r="Y18" s="11"/>
    </row>
    <row r="19" spans="1:25" x14ac:dyDescent="0.3">
      <c r="A19" s="5" t="s">
        <v>10</v>
      </c>
      <c r="B19" s="16"/>
      <c r="C19" s="11"/>
      <c r="D19" s="16"/>
      <c r="E19" s="11"/>
      <c r="F19" s="16"/>
      <c r="G19" s="11"/>
      <c r="H19" s="16"/>
      <c r="I19" s="11"/>
      <c r="J19" s="16"/>
      <c r="K19" s="11"/>
      <c r="L19" s="16"/>
      <c r="M19" s="11"/>
      <c r="N19" s="16"/>
      <c r="O19" s="11"/>
      <c r="P19" s="16"/>
      <c r="Q19" s="11"/>
      <c r="R19" s="16"/>
      <c r="S19" s="11"/>
      <c r="T19" s="16"/>
      <c r="U19" s="11"/>
      <c r="V19" s="16"/>
      <c r="W19" s="11"/>
      <c r="X19" s="16"/>
      <c r="Y19" s="11"/>
    </row>
    <row r="20" spans="1:25" x14ac:dyDescent="0.3">
      <c r="A20" s="5" t="s">
        <v>11</v>
      </c>
      <c r="B20" s="16"/>
      <c r="C20" s="11"/>
      <c r="D20" s="16"/>
      <c r="E20" s="11"/>
      <c r="F20" s="16"/>
      <c r="G20" s="11"/>
      <c r="H20" s="16"/>
      <c r="I20" s="11"/>
      <c r="J20" s="16"/>
      <c r="K20" s="11"/>
      <c r="L20" s="16"/>
      <c r="M20" s="11"/>
      <c r="N20" s="16"/>
      <c r="O20" s="11"/>
      <c r="P20" s="16"/>
      <c r="Q20" s="11"/>
      <c r="R20" s="16"/>
      <c r="S20" s="11"/>
      <c r="T20" s="16"/>
      <c r="U20" s="11"/>
      <c r="V20" s="16"/>
      <c r="W20" s="11"/>
      <c r="X20" s="16"/>
      <c r="Y20" s="11"/>
    </row>
    <row r="23" spans="1:25" x14ac:dyDescent="0.3">
      <c r="B23" s="17"/>
      <c r="C23" s="7" t="s">
        <v>31</v>
      </c>
    </row>
    <row r="25" spans="1:25" x14ac:dyDescent="0.3">
      <c r="B25" s="14"/>
      <c r="C25" s="7" t="s">
        <v>32</v>
      </c>
    </row>
    <row r="27" spans="1:25" x14ac:dyDescent="0.3">
      <c r="B27" s="15"/>
      <c r="C27" s="7" t="s">
        <v>30</v>
      </c>
    </row>
  </sheetData>
  <mergeCells count="12">
    <mergeCell ref="X1:Y1"/>
    <mergeCell ref="L1:M1"/>
    <mergeCell ref="N1:O1"/>
    <mergeCell ref="P1:Q1"/>
    <mergeCell ref="R1:S1"/>
    <mergeCell ref="T1:U1"/>
    <mergeCell ref="V1:W1"/>
    <mergeCell ref="B1:C1"/>
    <mergeCell ref="D1:E1"/>
    <mergeCell ref="F1:G1"/>
    <mergeCell ref="H1:I1"/>
    <mergeCell ref="J1:K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Прогноз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Чайковский Илья Сергеевич</dc:creator>
  <cp:lastModifiedBy>Чайковский Илья Сергеевич</cp:lastModifiedBy>
  <dcterms:created xsi:type="dcterms:W3CDTF">2025-07-24T07:54:05Z</dcterms:created>
  <dcterms:modified xsi:type="dcterms:W3CDTF">2025-07-24T08:24:38Z</dcterms:modified>
</cp:coreProperties>
</file>