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29e144f5fdf12ddc/Projects/total summary/directory1/"/>
    </mc:Choice>
  </mc:AlternateContent>
  <xr:revisionPtr revIDLastSave="38" documentId="13_ncr:1_{180B1CBE-9013-48E3-8E74-617ED95DAB50}" xr6:coauthVersionLast="47" xr6:coauthVersionMax="47" xr10:uidLastSave="{35E1418A-FDB3-4207-854B-A54B3AF659C6}"/>
  <bookViews>
    <workbookView xWindow="-110" yWindow="-110" windowWidth="25820" windowHeight="1390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D24" i="1"/>
  <c r="E24" i="1"/>
  <c r="D5" i="1"/>
  <c r="E5" i="1" s="1"/>
  <c r="H5" i="1" s="1"/>
  <c r="B6" i="1" s="1"/>
  <c r="D4" i="1"/>
  <c r="E4" i="1" s="1"/>
  <c r="H4" i="1" l="1"/>
  <c r="D6" i="1"/>
  <c r="E6" i="1" s="1"/>
  <c r="H6" i="1" l="1"/>
  <c r="B7" i="1" s="1"/>
  <c r="D7" i="1" l="1"/>
  <c r="E7" i="1" s="1"/>
  <c r="H7" i="1" s="1"/>
  <c r="B8" i="1" s="1"/>
  <c r="D8" i="1" l="1"/>
  <c r="E8" i="1" s="1"/>
  <c r="H8" i="1" s="1"/>
  <c r="B9" i="1" s="1"/>
  <c r="D9" i="1" l="1"/>
  <c r="E9" i="1" s="1"/>
  <c r="H9" i="1" s="1"/>
  <c r="B10" i="1" s="1"/>
  <c r="D10" i="1" l="1"/>
  <c r="E10" i="1" s="1"/>
  <c r="H10" i="1" s="1"/>
  <c r="B11" i="1" s="1"/>
  <c r="D11" i="1" l="1"/>
  <c r="E11" i="1" s="1"/>
  <c r="H11" i="1" s="1"/>
  <c r="B12" i="1" s="1"/>
  <c r="D12" i="1" l="1"/>
  <c r="E12" i="1" s="1"/>
  <c r="H12" i="1" s="1"/>
  <c r="B13" i="1" s="1"/>
  <c r="D13" i="1" l="1"/>
  <c r="E13" i="1" s="1"/>
  <c r="H13" i="1" s="1"/>
  <c r="B14" i="1" s="1"/>
  <c r="D14" i="1" l="1"/>
  <c r="E14" i="1" s="1"/>
  <c r="H14" i="1" s="1"/>
  <c r="B15" i="1" s="1"/>
  <c r="D15" i="1" l="1"/>
  <c r="E15" i="1" s="1"/>
  <c r="H15" i="1" s="1"/>
  <c r="B16" i="1" s="1"/>
  <c r="D16" i="1" l="1"/>
  <c r="E16" i="1" s="1"/>
  <c r="H16" i="1" s="1"/>
  <c r="B17" i="1" s="1"/>
  <c r="D17" i="1" l="1"/>
  <c r="E17" i="1" s="1"/>
  <c r="H17" i="1" s="1"/>
  <c r="B18" i="1" s="1"/>
  <c r="D18" i="1" l="1"/>
  <c r="E18" i="1" s="1"/>
  <c r="H18" i="1" s="1"/>
  <c r="B19" i="1" s="1"/>
  <c r="D19" i="1" l="1"/>
  <c r="E19" i="1" s="1"/>
  <c r="H19" i="1" s="1"/>
  <c r="B20" i="1" s="1"/>
  <c r="D20" i="1" l="1"/>
  <c r="E20" i="1" s="1"/>
  <c r="H20" i="1" s="1"/>
  <c r="D25" i="1"/>
</calcChain>
</file>

<file path=xl/sharedStrings.xml><?xml version="1.0" encoding="utf-8"?>
<sst xmlns="http://schemas.openxmlformats.org/spreadsheetml/2006/main" count="13" uniqueCount="12">
  <si>
    <t>Overview</t>
  </si>
  <si>
    <t>Total Capital</t>
  </si>
  <si>
    <t>Total Profit</t>
  </si>
  <si>
    <t>Withdrawals</t>
  </si>
  <si>
    <t>Personal Portfolio</t>
  </si>
  <si>
    <t>M/Y</t>
  </si>
  <si>
    <t>Capital</t>
  </si>
  <si>
    <t>%</t>
  </si>
  <si>
    <t>Individual Profit</t>
  </si>
  <si>
    <t>New Capital</t>
  </si>
  <si>
    <t>Withdrawal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</si>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</sst>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8"/>
  <sheetViews>
    <sheetView tabSelected="1" workbookViewId="0">
      <selection activeCell="H26" sqref="H26"/>
    </sheetView>
  </sheetViews>
  <sheetFormatPr defaultRowHeight="14.5" x14ac:dyDescent="0.35"/>
  <cols>
    <col min="4" max="4" width="10.26953125" bestFit="1" customWidth="1"/>
    <col min="5" max="6" width="9.26953125" bestFit="1" customWidth="1"/>
  </cols>
  <sheetData>
    <row r="2" spans="1:8" x14ac:dyDescent="0.35">
      <c r="A2" s="3" t="s">
        <v>4</v>
      </c>
      <c r="B2" s="3"/>
      <c r="C2" s="3"/>
      <c r="D2" s="3"/>
      <c r="E2" s="3"/>
      <c r="F2" s="3"/>
      <c r="G2" s="3"/>
      <c r="H2" s="3"/>
    </row>
    <row r="3" spans="1:8" x14ac:dyDescent="0.35">
      <c r="A3" s="1" t="s">
        <v>5</v>
      </c>
      <c r="B3" s="1" t="s">
        <v>6</v>
      </c>
      <c r="C3" s="1" t="s">
        <v>7</v>
      </c>
      <c r="D3" s="1" t="s">
        <v>2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5">
      <c r="A4" s="1">
        <v>44501</v>
      </c>
      <c r="B4" s="1">
        <v>1000</v>
      </c>
      <c r="C4" s="1">
        <v>4.5999999999999999E-2</v>
      </c>
      <c r="D4" s="1">
        <f t="shared" ref="D4:D20" si="0">B4*C4</f>
        <v>46</v>
      </c>
      <c r="E4" s="1">
        <f t="shared" ref="E4:E20" si="1">D4/2</f>
        <v>23</v>
      </c>
      <c r="F4" s="1"/>
      <c r="G4" s="1"/>
      <c r="H4" s="1">
        <f t="shared" ref="H4:H20" si="2">B4+E4+F4-G4</f>
        <v>1023</v>
      </c>
    </row>
    <row r="5" spans="1:8" x14ac:dyDescent="0.35">
      <c r="A5" s="1">
        <v>44531</v>
      </c>
      <c r="B5" s="1">
        <v>1023</v>
      </c>
      <c r="C5" s="1">
        <v>5.21E-2</v>
      </c>
      <c r="D5" s="1">
        <f t="shared" si="0"/>
        <v>53.298299999999998</v>
      </c>
      <c r="E5" s="1">
        <f t="shared" si="1"/>
        <v>26.649149999999999</v>
      </c>
      <c r="F5" s="1">
        <v>250</v>
      </c>
      <c r="G5" s="1"/>
      <c r="H5" s="1">
        <f t="shared" si="2"/>
        <v>1299.64915</v>
      </c>
    </row>
    <row r="6" spans="1:8" x14ac:dyDescent="0.35">
      <c r="A6" s="1">
        <v>44562</v>
      </c>
      <c r="B6" s="1">
        <f t="shared" ref="B6:B20" si="3">H5</f>
        <v>1299.64915</v>
      </c>
      <c r="C6" s="1">
        <v>4.3799999999999999E-2</v>
      </c>
      <c r="D6" s="1">
        <f t="shared" si="0"/>
        <v>56.924632769999995</v>
      </c>
      <c r="E6" s="1">
        <f t="shared" si="1"/>
        <v>28.462316384999998</v>
      </c>
      <c r="F6" s="1"/>
      <c r="G6" s="1"/>
      <c r="H6" s="1">
        <f t="shared" si="2"/>
        <v>1328.1114663849999</v>
      </c>
    </row>
    <row r="7" spans="1:8" x14ac:dyDescent="0.35">
      <c r="A7" s="1">
        <v>44593</v>
      </c>
      <c r="B7" s="1">
        <f t="shared" si="3"/>
        <v>1328.1114663849999</v>
      </c>
      <c r="C7" s="1">
        <v>0.14460000000000001</v>
      </c>
      <c r="D7" s="1">
        <f t="shared" si="0"/>
        <v>192.04491803927098</v>
      </c>
      <c r="E7" s="1">
        <f t="shared" si="1"/>
        <v>96.022459019635491</v>
      </c>
      <c r="F7" s="1"/>
      <c r="G7" s="1"/>
      <c r="H7" s="1">
        <f t="shared" si="2"/>
        <v>1424.1339254046354</v>
      </c>
    </row>
    <row r="8" spans="1:8" x14ac:dyDescent="0.35">
      <c r="A8" s="1">
        <v>44621</v>
      </c>
      <c r="B8" s="1">
        <f t="shared" si="3"/>
        <v>1424.1339254046354</v>
      </c>
      <c r="C8" s="1">
        <v>4.8399999999999999E-2</v>
      </c>
      <c r="D8" s="1">
        <f t="shared" si="0"/>
        <v>68.928081989584356</v>
      </c>
      <c r="E8" s="1">
        <f t="shared" si="1"/>
        <v>34.464040994792178</v>
      </c>
      <c r="F8" s="1"/>
      <c r="G8" s="1"/>
      <c r="H8" s="1">
        <f t="shared" si="2"/>
        <v>1458.5979663994276</v>
      </c>
    </row>
    <row r="9" spans="1:8" x14ac:dyDescent="0.35">
      <c r="A9" s="1">
        <v>44652</v>
      </c>
      <c r="B9" s="1">
        <f t="shared" si="3"/>
        <v>1458.5979663994276</v>
      </c>
      <c r="C9" s="1">
        <v>6.7699999999999996E-2</v>
      </c>
      <c r="D9" s="1">
        <f t="shared" si="0"/>
        <v>98.747082325241237</v>
      </c>
      <c r="E9" s="1">
        <f t="shared" si="1"/>
        <v>49.373541162620619</v>
      </c>
      <c r="F9" s="1"/>
      <c r="G9" s="1"/>
      <c r="H9" s="1">
        <f t="shared" si="2"/>
        <v>1507.9715075620481</v>
      </c>
    </row>
    <row r="10" spans="1:8" x14ac:dyDescent="0.35">
      <c r="A10" s="1">
        <v>44682</v>
      </c>
      <c r="B10" s="1">
        <f t="shared" si="3"/>
        <v>1507.9715075620481</v>
      </c>
      <c r="C10" s="1">
        <v>4.9099999999999998E-2</v>
      </c>
      <c r="D10" s="1">
        <f t="shared" si="0"/>
        <v>74.041401021296565</v>
      </c>
      <c r="E10" s="1">
        <f t="shared" si="1"/>
        <v>37.020700510648282</v>
      </c>
      <c r="F10" s="1"/>
      <c r="G10" s="1"/>
      <c r="H10" s="1">
        <f t="shared" si="2"/>
        <v>1544.9922080726965</v>
      </c>
    </row>
    <row r="11" spans="1:8" x14ac:dyDescent="0.35">
      <c r="A11" s="1">
        <v>44713</v>
      </c>
      <c r="B11" s="1">
        <f t="shared" si="3"/>
        <v>1544.9922080726965</v>
      </c>
      <c r="C11" s="1">
        <v>7.3499999999999996E-2</v>
      </c>
      <c r="D11" s="1">
        <f t="shared" si="0"/>
        <v>113.55692729334318</v>
      </c>
      <c r="E11" s="1">
        <f t="shared" si="1"/>
        <v>56.77846364667159</v>
      </c>
      <c r="F11" s="1"/>
      <c r="G11" s="1"/>
      <c r="H11" s="1">
        <f t="shared" si="2"/>
        <v>1601.770671719368</v>
      </c>
    </row>
    <row r="12" spans="1:8" x14ac:dyDescent="0.35">
      <c r="A12" s="1">
        <v>44743</v>
      </c>
      <c r="B12" s="1">
        <f t="shared" si="3"/>
        <v>1601.770671719368</v>
      </c>
      <c r="C12" s="1">
        <v>5.5199999999999999E-2</v>
      </c>
      <c r="D12" s="1">
        <f t="shared" si="0"/>
        <v>88.417741078909117</v>
      </c>
      <c r="E12" s="1">
        <f t="shared" si="1"/>
        <v>44.208870539454558</v>
      </c>
      <c r="F12" s="1"/>
      <c r="G12" s="1"/>
      <c r="H12" s="1">
        <f t="shared" si="2"/>
        <v>1645.9795422588227</v>
      </c>
    </row>
    <row r="13" spans="1:8" x14ac:dyDescent="0.35">
      <c r="A13" s="1">
        <v>44774</v>
      </c>
      <c r="B13" s="1">
        <f t="shared" si="3"/>
        <v>1645.9795422588227</v>
      </c>
      <c r="C13" s="1">
        <v>4.6199999999999998E-2</v>
      </c>
      <c r="D13" s="1">
        <f t="shared" si="0"/>
        <v>76.044254852357611</v>
      </c>
      <c r="E13" s="1">
        <f t="shared" si="1"/>
        <v>38.022127426178805</v>
      </c>
      <c r="F13" s="1">
        <v>1000</v>
      </c>
      <c r="G13" s="1"/>
      <c r="H13" s="1">
        <f t="shared" si="2"/>
        <v>2684.0016696850016</v>
      </c>
    </row>
    <row r="14" spans="1:8" x14ac:dyDescent="0.35">
      <c r="A14" s="1">
        <v>44805</v>
      </c>
      <c r="B14" s="1">
        <f t="shared" si="3"/>
        <v>2684.0016696850016</v>
      </c>
      <c r="C14" s="1">
        <v>5.7299999999999997E-2</v>
      </c>
      <c r="D14" s="1">
        <f t="shared" si="0"/>
        <v>153.79329567295059</v>
      </c>
      <c r="E14" s="1">
        <f t="shared" si="1"/>
        <v>76.896647836475296</v>
      </c>
      <c r="F14" s="1">
        <v>10000</v>
      </c>
      <c r="G14" s="1"/>
      <c r="H14" s="1">
        <f t="shared" si="2"/>
        <v>12760.898317521478</v>
      </c>
    </row>
    <row r="15" spans="1:8" x14ac:dyDescent="0.35">
      <c r="A15" s="1">
        <v>44835</v>
      </c>
      <c r="B15" s="1">
        <f t="shared" si="3"/>
        <v>12760.898317521478</v>
      </c>
      <c r="C15" s="1">
        <v>8.3900000000000002E-2</v>
      </c>
      <c r="D15" s="1">
        <f t="shared" si="0"/>
        <v>1070.6393688400519</v>
      </c>
      <c r="E15" s="1">
        <f t="shared" si="1"/>
        <v>535.31968442002596</v>
      </c>
      <c r="F15" s="1"/>
      <c r="G15" s="1"/>
      <c r="H15" s="1">
        <f t="shared" si="2"/>
        <v>13296.218001941505</v>
      </c>
    </row>
    <row r="16" spans="1:8" x14ac:dyDescent="0.35">
      <c r="A16" s="1">
        <v>44866</v>
      </c>
      <c r="B16" s="1">
        <f t="shared" si="3"/>
        <v>13296.218001941505</v>
      </c>
      <c r="C16" s="1">
        <v>7.6399999999999996E-2</v>
      </c>
      <c r="D16" s="1">
        <f t="shared" si="0"/>
        <v>1015.8310553483309</v>
      </c>
      <c r="E16" s="1">
        <f t="shared" si="1"/>
        <v>507.91552767416545</v>
      </c>
      <c r="F16" s="1"/>
      <c r="G16" s="1">
        <v>1000</v>
      </c>
      <c r="H16" s="1">
        <f t="shared" si="2"/>
        <v>12804.13352961567</v>
      </c>
    </row>
    <row r="17" spans="1:8" x14ac:dyDescent="0.35">
      <c r="A17" s="1">
        <v>44896</v>
      </c>
      <c r="B17" s="1">
        <f t="shared" si="3"/>
        <v>12804.13352961567</v>
      </c>
      <c r="C17" s="1">
        <v>4.6600000000000003E-2</v>
      </c>
      <c r="D17" s="1">
        <f t="shared" si="0"/>
        <v>596.67262248009024</v>
      </c>
      <c r="E17" s="1">
        <f t="shared" si="1"/>
        <v>298.33631124004512</v>
      </c>
      <c r="F17" s="1"/>
      <c r="G17" s="1"/>
      <c r="H17" s="1">
        <f t="shared" si="2"/>
        <v>13102.469840855716</v>
      </c>
    </row>
    <row r="18" spans="1:8" x14ac:dyDescent="0.35">
      <c r="A18" s="1">
        <v>44927</v>
      </c>
      <c r="B18" s="1">
        <f t="shared" si="3"/>
        <v>13102.469840855716</v>
      </c>
      <c r="C18" s="1">
        <v>4.0899999999999999E-2</v>
      </c>
      <c r="D18" s="1">
        <f t="shared" si="0"/>
        <v>535.89101649099882</v>
      </c>
      <c r="E18" s="1">
        <f t="shared" si="1"/>
        <v>267.94550824549941</v>
      </c>
      <c r="F18" s="1"/>
      <c r="G18" s="1"/>
      <c r="H18" s="1">
        <f t="shared" si="2"/>
        <v>13370.415349101215</v>
      </c>
    </row>
    <row r="19" spans="1:8" x14ac:dyDescent="0.35">
      <c r="A19" s="1">
        <v>44958</v>
      </c>
      <c r="B19" s="1">
        <f t="shared" si="3"/>
        <v>13370.415349101215</v>
      </c>
      <c r="C19" s="1">
        <v>5.0700000000000002E-2</v>
      </c>
      <c r="D19" s="1">
        <f t="shared" si="0"/>
        <v>677.88005819943157</v>
      </c>
      <c r="E19" s="1">
        <f t="shared" si="1"/>
        <v>338.94002909971579</v>
      </c>
      <c r="F19" s="1"/>
      <c r="G19" s="1"/>
      <c r="H19" s="1">
        <f t="shared" si="2"/>
        <v>13709.355378200931</v>
      </c>
    </row>
    <row r="20" spans="1:8" x14ac:dyDescent="0.35">
      <c r="A20" s="1">
        <v>44986</v>
      </c>
      <c r="B20" s="1">
        <f t="shared" si="3"/>
        <v>13709.355378200931</v>
      </c>
      <c r="C20" s="1">
        <v>0.06</v>
      </c>
      <c r="D20" s="1">
        <f t="shared" si="0"/>
        <v>822.5613226920558</v>
      </c>
      <c r="E20" s="1">
        <f t="shared" si="1"/>
        <v>411.2806613460279</v>
      </c>
      <c r="F20" s="1"/>
      <c r="G20" s="1"/>
      <c r="H20" s="1">
        <f t="shared" si="2"/>
        <v>14120.636039546958</v>
      </c>
    </row>
    <row r="21" spans="1:8" x14ac:dyDescent="0.35">
      <c r="A21" s="1"/>
      <c r="B21" s="1"/>
      <c r="C21" s="1"/>
      <c r="D21" s="1"/>
      <c r="E21" s="1"/>
      <c r="F21" s="1"/>
      <c r="G21" s="1"/>
      <c r="H21" s="1"/>
    </row>
    <row r="22" spans="1:8" x14ac:dyDescent="0.35">
      <c r="A22" s="1"/>
      <c r="B22" s="1"/>
      <c r="C22" s="1"/>
      <c r="D22" s="3" t="s">
        <v>0</v>
      </c>
      <c r="E22" s="3"/>
      <c r="F22" s="3"/>
      <c r="G22" s="1"/>
      <c r="H22" s="1"/>
    </row>
    <row r="23" spans="1:8" x14ac:dyDescent="0.35">
      <c r="A23" s="1"/>
      <c r="B23" s="1"/>
      <c r="C23" s="1"/>
      <c r="D23" s="1" t="s">
        <v>1</v>
      </c>
      <c r="E23" s="1" t="s">
        <v>2</v>
      </c>
      <c r="F23" s="1" t="s">
        <v>3</v>
      </c>
      <c r="G23" s="1"/>
      <c r="H23" s="1"/>
    </row>
    <row r="24" spans="1:8" x14ac:dyDescent="0.35">
      <c r="A24" s="1"/>
      <c r="B24" s="1"/>
      <c r="C24" s="1"/>
      <c r="D24" s="2">
        <f>SUM(F4:F20)+B4</f>
        <v>12250</v>
      </c>
      <c r="E24" s="2">
        <f>SUM(E4:E20)</f>
        <v>2870.6360395469565</v>
      </c>
      <c r="F24" s="2">
        <f>SUM(G4:G20)</f>
        <v>1000</v>
      </c>
      <c r="G24" s="1"/>
      <c r="H24" s="1"/>
    </row>
    <row r="25" spans="1:8" x14ac:dyDescent="0.35">
      <c r="A25" s="1"/>
      <c r="B25" s="1"/>
      <c r="C25" s="1"/>
      <c r="D25" s="4">
        <f>D24+E24-F24</f>
        <v>14120.636039546956</v>
      </c>
      <c r="E25" s="4"/>
      <c r="F25" s="4"/>
      <c r="G25" s="1"/>
      <c r="H25" s="1"/>
    </row>
    <row r="35" spans="3:5" ht="14.5" customHeight="1" x14ac:dyDescent="0.35"/>
    <row r="37" spans="3:5" x14ac:dyDescent="0.35">
      <c r="C37" s="3"/>
      <c r="D37" s="3"/>
      <c r="E37" s="3"/>
    </row>
    <row r="38" spans="3:5" x14ac:dyDescent="0.35">
      <c r="C38" s="4"/>
      <c r="D38" s="4"/>
      <c r="E38" s="4"/>
    </row>
  </sheetData>
  <mergeCells count="5">
    <mergeCell ref="C37:E37"/>
    <mergeCell ref="C38:E38"/>
    <mergeCell ref="D22:F22"/>
    <mergeCell ref="D25:F25"/>
    <mergeCell ref="A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Konstantinos Samaras</dc:creator>
  <cp:lastModifiedBy>Konstantinos Samaras</cp:lastModifiedBy>
  <dcterms:created xsi:type="dcterms:W3CDTF">2015-06-05T18:19:34Z</dcterms:created>
  <dcterms:modified xsi:type="dcterms:W3CDTF">2023-06-18T10:21:57Z</dcterms:modified>
</cp:coreProperties>
</file>