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0.0%"/>
  </numFmts>
  <fonts count="2">
    <font>
      <name val="Calibri"/>
      <family val="2"/>
      <color theme="1"/>
      <sz val="11"/>
      <scheme val="minor"/>
    </font>
    <font>
      <b val="1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wrapText="1"/>
    </xf>
    <xf numFmtId="164" fontId="0" fillId="0" borderId="0" pivotButton="0" quotePrefix="0" xfId="0"/>
    <xf numFmtId="21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7"/>
  <sheetViews>
    <sheetView workbookViewId="0">
      <selection activeCell="A1" sqref="A1"/>
    </sheetView>
  </sheetViews>
  <sheetFormatPr baseColWidth="8" defaultRowHeight="15"/>
  <cols>
    <col width="5" customWidth="1" min="1" max="1"/>
    <col width="15" customWidth="1" min="2" max="2"/>
    <col width="15" customWidth="1" min="3" max="3"/>
    <col width="10" customWidth="1" min="4" max="4"/>
    <col width="9" customWidth="1" min="5" max="5"/>
    <col width="50" customWidth="1" min="6" max="6"/>
    <col width="7" customWidth="1" min="7" max="7"/>
    <col width="6" customWidth="1" min="8" max="8"/>
    <col width="50" customWidth="1" min="9" max="9"/>
    <col width="7" customWidth="1" min="10" max="10"/>
    <col width="6" customWidth="1" min="11" max="11"/>
    <col width="8" customWidth="1" min="13" max="13"/>
    <col width="8" customWidth="1" min="14" max="14"/>
    <col width="6" customWidth="1" min="15" max="15"/>
  </cols>
  <sheetData>
    <row r="1" ht="60" customFormat="1" customHeight="1" s="1">
      <c r="A1" t="inlineStr">
        <is>
          <t>Номер</t>
        </is>
      </c>
      <c r="B1" t="inlineStr">
        <is>
          <t>Регион</t>
        </is>
      </c>
      <c r="C1" t="inlineStr">
        <is>
          <t>Дата получения</t>
        </is>
      </c>
      <c r="D1" t="inlineStr">
        <is>
          <t>Время получения</t>
        </is>
      </c>
      <c r="E1" t="inlineStr">
        <is>
          <t>Артикул Бау</t>
        </is>
      </c>
      <c r="F1" t="inlineStr">
        <is>
          <t>Наименование Бау</t>
        </is>
      </c>
      <c r="G1" t="inlineStr">
        <is>
          <t>Цена Бау</t>
        </is>
      </c>
      <c r="H1" t="inlineStr">
        <is>
          <t>Артикул ЛМ</t>
        </is>
      </c>
      <c r="I1" t="inlineStr">
        <is>
          <t>Наименование ЛМ</t>
        </is>
      </c>
      <c r="J1" t="inlineStr">
        <is>
          <t>Цена ЛМ</t>
        </is>
      </c>
      <c r="K1" t="inlineStr">
        <is>
          <t>Допустимый процент</t>
        </is>
      </c>
      <c r="L1" t="inlineStr">
        <is>
          <t>Фактический процент</t>
        </is>
      </c>
      <c r="M1" t="inlineStr">
        <is>
          <t>Новая цена</t>
        </is>
      </c>
      <c r="N1" t="inlineStr">
        <is>
          <t>Новая цена с округление</t>
        </is>
      </c>
      <c r="O1" t="inlineStr">
        <is>
          <t>Новый процент</t>
        </is>
      </c>
    </row>
    <row r="2">
      <c r="A2" t="n">
        <v>1</v>
      </c>
      <c r="B2" t="inlineStr">
        <is>
          <t>Agat Village</t>
        </is>
      </c>
      <c r="C2" s="2" t="n">
        <v>44777</v>
      </c>
      <c r="D2" s="3" t="n">
        <v>0.9048611111111111</v>
      </c>
      <c r="E2" t="inlineStr">
        <is>
          <t>99999999</t>
        </is>
      </c>
      <c r="F2" t="inlineStr">
        <is>
          <t>Wine - Montecillo Rioja Crianza</t>
        </is>
      </c>
      <c r="G2" t="n">
        <v>10748</v>
      </c>
      <c r="H2" t="inlineStr">
        <is>
          <t>819407</t>
        </is>
      </c>
      <c r="I2" t="inlineStr">
        <is>
          <t>Juice - Grape, White</t>
        </is>
      </c>
      <c r="J2" t="n">
        <v>7022</v>
      </c>
      <c r="K2" t="n">
        <v>4</v>
      </c>
      <c r="L2" s="4">
        <f>G2/J2 - 1</f>
        <v/>
      </c>
      <c r="M2">
        <f>J2 * (1 + K2/100)</f>
        <v/>
      </c>
      <c r="N2">
        <f>IF(AND(M2&lt;1000,M2&gt;10),ROUND(M2,-1)-1,IF(M2&gt;=1000,ROUND(M2,-2)-10,IF(M2&lt;=10,ROUND(M2,0)+1)))</f>
        <v/>
      </c>
      <c r="O2" s="4">
        <f>N2/J2 - 1</f>
        <v/>
      </c>
    </row>
    <row r="3">
      <c r="A3" t="n">
        <v>2</v>
      </c>
      <c r="B3" t="inlineStr">
        <is>
          <t>Wangkung</t>
        </is>
      </c>
      <c r="C3" s="2" t="n">
        <v>44699</v>
      </c>
      <c r="D3" s="3" t="n">
        <v>0.1416666666666667</v>
      </c>
      <c r="E3" t="inlineStr">
        <is>
          <t>99999999</t>
        </is>
      </c>
      <c r="F3" t="inlineStr">
        <is>
          <t>Calypso - Strawberry Lemonade</t>
        </is>
      </c>
      <c r="G3" t="n">
        <v>23704</v>
      </c>
      <c r="H3" t="inlineStr">
        <is>
          <t>151598</t>
        </is>
      </c>
      <c r="I3" t="inlineStr">
        <is>
          <t>Artichoke - Bottom, Canned</t>
        </is>
      </c>
      <c r="J3" t="n">
        <v>18581</v>
      </c>
      <c r="K3" t="n">
        <v>1</v>
      </c>
      <c r="L3" s="4">
        <f>G3/J3 - 1</f>
        <v/>
      </c>
      <c r="M3">
        <f>J3 * (1 + K3/100)</f>
        <v/>
      </c>
      <c r="N3">
        <f>IF(AND(M3&lt;1000,M3&gt;10),ROUND(M3,-1)-1,IF(M3&gt;=1000,ROUND(M3,-2)-10,IF(M3&lt;=10,ROUND(M3,0)+1)))</f>
        <v/>
      </c>
      <c r="O3" s="4">
        <f>N3/J3 - 1</f>
        <v/>
      </c>
    </row>
    <row r="4">
      <c r="A4" t="n">
        <v>3</v>
      </c>
      <c r="B4" t="inlineStr">
        <is>
          <t>Maradi</t>
        </is>
      </c>
      <c r="C4" s="2" t="n">
        <v>44913</v>
      </c>
      <c r="D4" s="3" t="n">
        <v>0.1597222222222222</v>
      </c>
      <c r="E4" t="inlineStr">
        <is>
          <t>99999999</t>
        </is>
      </c>
      <c r="F4" t="inlineStr">
        <is>
          <t>Rice - Brown</t>
        </is>
      </c>
      <c r="G4" t="n">
        <v>21623</v>
      </c>
      <c r="H4" t="inlineStr">
        <is>
          <t>329456</t>
        </is>
      </c>
      <c r="I4" t="inlineStr">
        <is>
          <t>Wine - Cava Aria Estate Brut</t>
        </is>
      </c>
      <c r="J4" t="n">
        <v>22785</v>
      </c>
      <c r="K4" t="n">
        <v>2</v>
      </c>
      <c r="L4" s="4">
        <f>G4/J4 - 1</f>
        <v/>
      </c>
      <c r="M4">
        <f>J4 * (1 + K4/100)</f>
        <v/>
      </c>
      <c r="N4">
        <f>IF(AND(M4&lt;1000,M4&gt;10),ROUND(M4,-1)-1,IF(M4&gt;=1000,ROUND(M4,-2)-10,IF(M4&lt;=10,ROUND(M4,0)+1)))</f>
        <v/>
      </c>
      <c r="O4" s="4">
        <f>N4/J4 - 1</f>
        <v/>
      </c>
    </row>
    <row r="5">
      <c r="A5" t="n">
        <v>4</v>
      </c>
      <c r="B5" t="inlineStr">
        <is>
          <t>Qingping</t>
        </is>
      </c>
      <c r="C5" s="2" t="n">
        <v>44866</v>
      </c>
      <c r="D5" s="3" t="n">
        <v>0.2458333333333333</v>
      </c>
      <c r="E5" t="inlineStr">
        <is>
          <t>99999999</t>
        </is>
      </c>
      <c r="F5" t="inlineStr">
        <is>
          <t>Mahi Mahi</t>
        </is>
      </c>
      <c r="G5" t="n">
        <v>17263</v>
      </c>
      <c r="H5" t="inlineStr">
        <is>
          <t>721184</t>
        </is>
      </c>
      <c r="I5" t="inlineStr">
        <is>
          <t>Wine - Cave Springs Dry Riesling</t>
        </is>
      </c>
      <c r="J5" t="n">
        <v>4389</v>
      </c>
      <c r="K5" t="n">
        <v>5</v>
      </c>
      <c r="L5" s="4">
        <f>G5/J5 - 1</f>
        <v/>
      </c>
      <c r="M5">
        <f>J5 * (1 + K5/100)</f>
        <v/>
      </c>
      <c r="N5">
        <f>IF(AND(M5&lt;1000,M5&gt;10),ROUND(M5,-1)-1,IF(M5&gt;=1000,ROUND(M5,-2)-10,IF(M5&lt;=10,ROUND(M5,0)+1)))</f>
        <v/>
      </c>
      <c r="O5" s="4">
        <f>N5/J5 - 1</f>
        <v/>
      </c>
    </row>
    <row r="6">
      <c r="A6" t="n">
        <v>5</v>
      </c>
      <c r="B6" t="inlineStr">
        <is>
          <t>Saint-Priest</t>
        </is>
      </c>
      <c r="C6" s="2" t="n">
        <v>45023</v>
      </c>
      <c r="D6" s="3" t="n">
        <v>0.8777777777777778</v>
      </c>
      <c r="E6" t="inlineStr">
        <is>
          <t>99999999</t>
        </is>
      </c>
      <c r="F6" t="inlineStr">
        <is>
          <t>Pears - Bosc</t>
        </is>
      </c>
      <c r="G6" t="n">
        <v>12370</v>
      </c>
      <c r="H6" t="inlineStr">
        <is>
          <t>450941</t>
        </is>
      </c>
      <c r="I6" t="inlineStr">
        <is>
          <t>Cookies Cereal Nut</t>
        </is>
      </c>
      <c r="J6" t="n">
        <v>12445</v>
      </c>
      <c r="K6" t="n">
        <v>7</v>
      </c>
      <c r="L6" s="4">
        <f>G6/J6 - 1</f>
        <v/>
      </c>
      <c r="M6">
        <f>J6 * (1 + K6/100)</f>
        <v/>
      </c>
      <c r="N6">
        <f>IF(AND(M6&lt;1000,M6&gt;10),ROUND(M6,-1)-1,IF(M6&gt;=1000,ROUND(M6,-2)-10,IF(M6&lt;=10,ROUND(M6,0)+1)))</f>
        <v/>
      </c>
      <c r="O6" s="4">
        <f>N6/J6 - 1</f>
        <v/>
      </c>
    </row>
    <row r="7">
      <c r="A7" t="n">
        <v>6</v>
      </c>
      <c r="B7" t="inlineStr">
        <is>
          <t>Kelasuri</t>
        </is>
      </c>
      <c r="C7" s="2" t="n">
        <v>44741</v>
      </c>
      <c r="D7" s="3" t="n">
        <v>0.3611111111111111</v>
      </c>
      <c r="E7" t="inlineStr">
        <is>
          <t>99999999</t>
        </is>
      </c>
      <c r="F7" t="inlineStr">
        <is>
          <t>Vinegar - Sherry</t>
        </is>
      </c>
      <c r="G7" t="n">
        <v>22782</v>
      </c>
      <c r="H7" t="inlineStr">
        <is>
          <t>449156</t>
        </is>
      </c>
      <c r="I7" t="inlineStr">
        <is>
          <t>Mustard Prepared</t>
        </is>
      </c>
      <c r="J7" t="n">
        <v>8273</v>
      </c>
      <c r="K7" t="n">
        <v>4</v>
      </c>
      <c r="L7" s="4">
        <f>G7/J7 - 1</f>
        <v/>
      </c>
      <c r="M7">
        <f>J7 * (1 + K7/100)</f>
        <v/>
      </c>
      <c r="N7">
        <f>IF(AND(M7&lt;1000,M7&gt;10),ROUND(M7,-1)-1,IF(M7&gt;=1000,ROUND(M7,-2)-10,IF(M7&lt;=10,ROUND(M7,0)+1)))</f>
        <v/>
      </c>
      <c r="O7" s="4">
        <f>N7/J7 - 1</f>
        <v/>
      </c>
    </row>
    <row r="8">
      <c r="A8" t="n">
        <v>7</v>
      </c>
      <c r="B8" t="inlineStr">
        <is>
          <t>Sioah</t>
        </is>
      </c>
      <c r="C8" s="2" t="n">
        <v>44796</v>
      </c>
      <c r="D8" s="3" t="n">
        <v>0.7527777777777778</v>
      </c>
      <c r="E8" t="inlineStr">
        <is>
          <t>99999999</t>
        </is>
      </c>
      <c r="F8" t="inlineStr">
        <is>
          <t>Wine - Rioja Campo Viejo</t>
        </is>
      </c>
      <c r="G8" t="n">
        <v>22421</v>
      </c>
      <c r="H8" t="inlineStr">
        <is>
          <t>355956</t>
        </is>
      </c>
      <c r="I8" t="inlineStr">
        <is>
          <t>Bread Base - Toscano</t>
        </is>
      </c>
      <c r="J8" t="n">
        <v>3863</v>
      </c>
      <c r="K8" t="n">
        <v>4</v>
      </c>
      <c r="L8" s="4">
        <f>G8/J8 - 1</f>
        <v/>
      </c>
      <c r="M8">
        <f>J8 * (1 + K8/100)</f>
        <v/>
      </c>
      <c r="N8">
        <f>IF(AND(M8&lt;1000,M8&gt;10),ROUND(M8,-1)-1,IF(M8&gt;=1000,ROUND(M8,-2)-10,IF(M8&lt;=10,ROUND(M8,0)+1)))</f>
        <v/>
      </c>
      <c r="O8" s="4">
        <f>N8/J8 - 1</f>
        <v/>
      </c>
    </row>
    <row r="9">
      <c r="A9" t="n">
        <v>8</v>
      </c>
      <c r="B9" t="inlineStr">
        <is>
          <t>Junin</t>
        </is>
      </c>
      <c r="C9" s="2" t="n">
        <v>44711</v>
      </c>
      <c r="D9" s="3" t="n">
        <v>0.5861111111111111</v>
      </c>
      <c r="E9" t="inlineStr">
        <is>
          <t>100000000</t>
        </is>
      </c>
      <c r="F9" t="inlineStr">
        <is>
          <t>Tea - Jasmin Green</t>
        </is>
      </c>
      <c r="G9" t="n">
        <v>1679</v>
      </c>
      <c r="H9" t="inlineStr">
        <is>
          <t>812761</t>
        </is>
      </c>
      <c r="I9" t="inlineStr">
        <is>
          <t>Beef - Top Butt</t>
        </is>
      </c>
      <c r="J9" t="n">
        <v>15886</v>
      </c>
      <c r="K9" t="n">
        <v>4</v>
      </c>
      <c r="L9" s="4">
        <f>G9/J9 - 1</f>
        <v/>
      </c>
      <c r="M9">
        <f>J9 * (1 + K9/100)</f>
        <v/>
      </c>
      <c r="N9">
        <f>IF(AND(M9&lt;1000,M9&gt;10),ROUND(M9,-1)-1,IF(M9&gt;=1000,ROUND(M9,-2)-10,IF(M9&lt;=10,ROUND(M9,0)+1)))</f>
        <v/>
      </c>
      <c r="O9" s="4">
        <f>N9/J9 - 1</f>
        <v/>
      </c>
    </row>
    <row r="10">
      <c r="A10" t="n">
        <v>9</v>
      </c>
      <c r="B10" t="inlineStr">
        <is>
          <t>Lijiang</t>
        </is>
      </c>
      <c r="C10" s="2" t="n">
        <v>44773</v>
      </c>
      <c r="D10" s="3" t="n">
        <v>0.1513888888888889</v>
      </c>
      <c r="E10" t="inlineStr">
        <is>
          <t>100000000</t>
        </is>
      </c>
      <c r="F10" t="inlineStr">
        <is>
          <t>Oysters - Smoked</t>
        </is>
      </c>
      <c r="G10" t="n">
        <v>19990</v>
      </c>
      <c r="H10" t="inlineStr">
        <is>
          <t>779885</t>
        </is>
      </c>
      <c r="I10" t="inlineStr">
        <is>
          <t>Lettuce - Baby Salad Greens</t>
        </is>
      </c>
      <c r="J10" t="n">
        <v>6439</v>
      </c>
      <c r="K10" t="n">
        <v>2</v>
      </c>
      <c r="L10" s="4">
        <f>G10/J10 - 1</f>
        <v/>
      </c>
      <c r="M10">
        <f>J10 * (1 + K10/100)</f>
        <v/>
      </c>
      <c r="N10">
        <f>IF(AND(M10&lt;1000,M10&gt;10),ROUND(M10,-1)-1,IF(M10&gt;=1000,ROUND(M10,-2)-10,IF(M10&lt;=10,ROUND(M10,0)+1)))</f>
        <v/>
      </c>
      <c r="O10" s="4">
        <f>N10/J10 - 1</f>
        <v/>
      </c>
    </row>
    <row r="11">
      <c r="A11" t="n">
        <v>10</v>
      </c>
      <c r="B11" t="inlineStr">
        <is>
          <t>Miedzyrzecz</t>
        </is>
      </c>
      <c r="C11" s="2" t="n">
        <v>44901</v>
      </c>
      <c r="D11" s="3" t="n">
        <v>0.9625</v>
      </c>
      <c r="E11" t="inlineStr">
        <is>
          <t>99999999</t>
        </is>
      </c>
      <c r="F11" t="inlineStr">
        <is>
          <t>Wine - Guy Sage Touraine</t>
        </is>
      </c>
      <c r="G11" t="n">
        <v>3785</v>
      </c>
      <c r="H11" t="inlineStr">
        <is>
          <t>287164</t>
        </is>
      </c>
      <c r="I11" t="inlineStr">
        <is>
          <t>Cinnamon - Ground</t>
        </is>
      </c>
      <c r="J11" t="n">
        <v>1825</v>
      </c>
      <c r="K11" t="n">
        <v>4</v>
      </c>
      <c r="L11" s="4">
        <f>G11/J11 - 1</f>
        <v/>
      </c>
      <c r="M11">
        <f>J11 * (1 + K11/100)</f>
        <v/>
      </c>
      <c r="N11">
        <f>IF(AND(M11&lt;1000,M11&gt;10),ROUND(M11,-1)-1,IF(M11&gt;=1000,ROUND(M11,-2)-10,IF(M11&lt;=10,ROUND(M11,0)+1)))</f>
        <v/>
      </c>
      <c r="O11" s="4">
        <f>N11/J11 - 1</f>
        <v/>
      </c>
    </row>
    <row r="12">
      <c r="A12" t="n">
        <v>11</v>
      </c>
      <c r="B12" t="inlineStr">
        <is>
          <t>Itapolis</t>
        </is>
      </c>
      <c r="C12" s="2" t="n">
        <v>45041</v>
      </c>
      <c r="D12" s="3" t="n">
        <v>0.1472222222222222</v>
      </c>
      <c r="E12" t="inlineStr">
        <is>
          <t>99999999</t>
        </is>
      </c>
      <c r="F12" t="inlineStr">
        <is>
          <t>Lamb - Loin, Trimmed, Boneless</t>
        </is>
      </c>
      <c r="G12" t="n">
        <v>2665</v>
      </c>
      <c r="H12" t="inlineStr">
        <is>
          <t>375201</t>
        </is>
      </c>
      <c r="I12" t="inlineStr">
        <is>
          <t>Grapes - Green</t>
        </is>
      </c>
      <c r="J12" t="n">
        <v>9354</v>
      </c>
      <c r="K12" t="n">
        <v>0</v>
      </c>
      <c r="L12" s="4">
        <f>G12/J12 - 1</f>
        <v/>
      </c>
      <c r="M12">
        <f>J12 * (1 + K12/100)</f>
        <v/>
      </c>
      <c r="N12">
        <f>IF(AND(M12&lt;1000,M12&gt;10),ROUND(M12,-1)-1,IF(M12&gt;=1000,ROUND(M12,-2)-10,IF(M12&lt;=10,ROUND(M12,0)+1)))</f>
        <v/>
      </c>
      <c r="O12" s="4">
        <f>N12/J12 - 1</f>
        <v/>
      </c>
    </row>
    <row r="13">
      <c r="A13" t="n">
        <v>12</v>
      </c>
      <c r="B13" t="inlineStr">
        <is>
          <t>Ahar</t>
        </is>
      </c>
      <c r="C13" s="2" t="n">
        <v>44762</v>
      </c>
      <c r="D13" s="3" t="n">
        <v>0.1993055555555556</v>
      </c>
      <c r="E13" t="inlineStr">
        <is>
          <t>99999999</t>
        </is>
      </c>
      <c r="F13" t="inlineStr">
        <is>
          <t>Ginsing - Fresh</t>
        </is>
      </c>
      <c r="G13" t="n">
        <v>22618</v>
      </c>
      <c r="H13" t="inlineStr">
        <is>
          <t>421443</t>
        </is>
      </c>
      <c r="I13" t="inlineStr">
        <is>
          <t>Steampan - Half Size Shallow</t>
        </is>
      </c>
      <c r="J13" t="n">
        <v>19528</v>
      </c>
      <c r="K13" t="n">
        <v>6</v>
      </c>
      <c r="L13" s="4">
        <f>G13/J13 - 1</f>
        <v/>
      </c>
      <c r="M13">
        <f>J13 * (1 + K13/100)</f>
        <v/>
      </c>
      <c r="N13">
        <f>IF(AND(M13&lt;1000,M13&gt;10),ROUND(M13,-1)-1,IF(M13&gt;=1000,ROUND(M13,-2)-10,IF(M13&lt;=10,ROUND(M13,0)+1)))</f>
        <v/>
      </c>
      <c r="O13" s="4">
        <f>N13/J13 - 1</f>
        <v/>
      </c>
    </row>
    <row r="14">
      <c r="A14" t="n">
        <v>13</v>
      </c>
      <c r="B14" t="inlineStr">
        <is>
          <t>Balud</t>
        </is>
      </c>
      <c r="C14" s="2" t="n">
        <v>44818</v>
      </c>
      <c r="D14" s="3" t="n">
        <v>0.07708333333333334</v>
      </c>
      <c r="E14" t="inlineStr">
        <is>
          <t>100000000</t>
        </is>
      </c>
      <c r="F14" t="inlineStr">
        <is>
          <t>Scampi Tail</t>
        </is>
      </c>
      <c r="G14" t="n">
        <v>8616</v>
      </c>
      <c r="H14" t="inlineStr">
        <is>
          <t>299539</t>
        </is>
      </c>
      <c r="I14" t="inlineStr">
        <is>
          <t>Vinegar - White Wine</t>
        </is>
      </c>
      <c r="J14" t="n">
        <v>24018</v>
      </c>
      <c r="K14" t="n">
        <v>0</v>
      </c>
      <c r="L14" s="4">
        <f>G14/J14 - 1</f>
        <v/>
      </c>
      <c r="M14">
        <f>J14 * (1 + K14/100)</f>
        <v/>
      </c>
      <c r="N14">
        <f>IF(AND(M14&lt;1000,M14&gt;10),ROUND(M14,-1)-1,IF(M14&gt;=1000,ROUND(M14,-2)-10,IF(M14&lt;=10,ROUND(M14,0)+1)))</f>
        <v/>
      </c>
      <c r="O14" s="4">
        <f>N14/J14 - 1</f>
        <v/>
      </c>
    </row>
    <row r="15">
      <c r="A15" t="n">
        <v>14</v>
      </c>
      <c r="B15" t="inlineStr">
        <is>
          <t>Demba</t>
        </is>
      </c>
      <c r="C15" s="2" t="n">
        <v>44776</v>
      </c>
      <c r="D15" s="3" t="n">
        <v>0.2145833333333333</v>
      </c>
      <c r="E15" t="inlineStr">
        <is>
          <t>99999999</t>
        </is>
      </c>
      <c r="F15" t="inlineStr">
        <is>
          <t>Milk - 1%</t>
        </is>
      </c>
      <c r="G15" t="n">
        <v>14226</v>
      </c>
      <c r="H15" t="inlineStr">
        <is>
          <t>619060</t>
        </is>
      </c>
      <c r="I15" t="inlineStr">
        <is>
          <t>Wine - Delicato Merlot</t>
        </is>
      </c>
      <c r="J15" t="n">
        <v>9894</v>
      </c>
      <c r="K15" t="n">
        <v>1</v>
      </c>
      <c r="L15" s="4">
        <f>G15/J15 - 1</f>
        <v/>
      </c>
      <c r="M15">
        <f>J15 * (1 + K15/100)</f>
        <v/>
      </c>
      <c r="N15">
        <f>IF(AND(M15&lt;1000,M15&gt;10),ROUND(M15,-1)-1,IF(M15&gt;=1000,ROUND(M15,-2)-10,IF(M15&lt;=10,ROUND(M15,0)+1)))</f>
        <v/>
      </c>
      <c r="O15" s="4">
        <f>N15/J15 - 1</f>
        <v/>
      </c>
    </row>
    <row r="16">
      <c r="A16" t="n">
        <v>15</v>
      </c>
      <c r="B16" t="inlineStr">
        <is>
          <t>ЉагиҐў®</t>
        </is>
      </c>
      <c r="C16" s="2" t="n">
        <v>44908</v>
      </c>
      <c r="D16" s="3" t="n">
        <v>0.9652777777777778</v>
      </c>
      <c r="E16" t="inlineStr">
        <is>
          <t>99999999</t>
        </is>
      </c>
      <c r="F16" t="inlineStr">
        <is>
          <t>Pasta - Cappellini, Dry</t>
        </is>
      </c>
      <c r="G16" t="n">
        <v>23766</v>
      </c>
      <c r="H16" t="inlineStr">
        <is>
          <t>599828</t>
        </is>
      </c>
      <c r="I16" t="inlineStr">
        <is>
          <t>Noodles - Cellophane, Thin</t>
        </is>
      </c>
      <c r="J16" t="n">
        <v>9640</v>
      </c>
      <c r="K16" t="n">
        <v>2</v>
      </c>
      <c r="L16" s="4">
        <f>G16/J16 - 1</f>
        <v/>
      </c>
      <c r="M16">
        <f>J16 * (1 + K16/100)</f>
        <v/>
      </c>
      <c r="N16">
        <f>IF(AND(M16&lt;1000,M16&gt;10),ROUND(M16,-1)-1,IF(M16&gt;=1000,ROUND(M16,-2)-10,IF(M16&lt;=10,ROUND(M16,0)+1)))</f>
        <v/>
      </c>
      <c r="O16" s="4">
        <f>N16/J16 - 1</f>
        <v/>
      </c>
    </row>
    <row r="17">
      <c r="A17" t="n">
        <v>16</v>
      </c>
      <c r="B17" t="inlineStr">
        <is>
          <t>Gongnong</t>
        </is>
      </c>
      <c r="C17" s="2" t="n">
        <v>44810</v>
      </c>
      <c r="D17" s="3" t="n">
        <v>0.4902777777777778</v>
      </c>
      <c r="E17" t="inlineStr">
        <is>
          <t>100000000</t>
        </is>
      </c>
      <c r="F17" t="inlineStr">
        <is>
          <t>Bag Clear 10 Lb</t>
        </is>
      </c>
      <c r="G17" t="n">
        <v>15139</v>
      </c>
      <c r="H17" t="inlineStr">
        <is>
          <t>836898</t>
        </is>
      </c>
      <c r="I17" t="inlineStr">
        <is>
          <t>Rice - Jasmine Sented</t>
        </is>
      </c>
      <c r="J17" t="n">
        <v>10229</v>
      </c>
      <c r="K17" t="n">
        <v>4</v>
      </c>
      <c r="L17" s="4">
        <f>G17/J17 - 1</f>
        <v/>
      </c>
      <c r="M17">
        <f>J17 * (1 + K17/100)</f>
        <v/>
      </c>
      <c r="N17">
        <f>IF(AND(M17&lt;1000,M17&gt;10),ROUND(M17,-1)-1,IF(M17&gt;=1000,ROUND(M17,-2)-10,IF(M17&lt;=10,ROUND(M17,0)+1)))</f>
        <v/>
      </c>
      <c r="O17" s="4">
        <f>N17/J17 - 1</f>
        <v/>
      </c>
    </row>
    <row r="18">
      <c r="A18" t="n">
        <v>17</v>
      </c>
      <c r="B18" t="inlineStr">
        <is>
          <t>Antas</t>
        </is>
      </c>
      <c r="C18" s="2" t="n">
        <v>44737</v>
      </c>
      <c r="D18" s="3" t="n">
        <v>0.4340277777777778</v>
      </c>
      <c r="E18" t="inlineStr">
        <is>
          <t>99999999</t>
        </is>
      </c>
      <c r="F18" t="inlineStr">
        <is>
          <t>Chicken - Base</t>
        </is>
      </c>
      <c r="G18" t="n">
        <v>7144</v>
      </c>
      <c r="H18" t="inlineStr">
        <is>
          <t>628082</t>
        </is>
      </c>
      <c r="I18" t="inlineStr">
        <is>
          <t>Bananas</t>
        </is>
      </c>
      <c r="J18" t="n">
        <v>19145</v>
      </c>
      <c r="K18" t="n">
        <v>1</v>
      </c>
      <c r="L18" s="4">
        <f>G18/J18 - 1</f>
        <v/>
      </c>
      <c r="M18">
        <f>J18 * (1 + K18/100)</f>
        <v/>
      </c>
      <c r="N18">
        <f>IF(AND(M18&lt;1000,M18&gt;10),ROUND(M18,-1)-1,IF(M18&gt;=1000,ROUND(M18,-2)-10,IF(M18&lt;=10,ROUND(M18,0)+1)))</f>
        <v/>
      </c>
      <c r="O18" s="4">
        <f>N18/J18 - 1</f>
        <v/>
      </c>
    </row>
    <row r="19">
      <c r="A19" t="n">
        <v>18</v>
      </c>
      <c r="B19" t="inlineStr">
        <is>
          <t>Chandmani</t>
        </is>
      </c>
      <c r="C19" s="2" t="n">
        <v>44775</v>
      </c>
      <c r="D19" s="3" t="n">
        <v>0.04027777777777778</v>
      </c>
      <c r="E19" t="inlineStr">
        <is>
          <t>100000000</t>
        </is>
      </c>
      <c r="F19" t="inlineStr">
        <is>
          <t>Sambuca Cream</t>
        </is>
      </c>
      <c r="G19" t="n">
        <v>17783</v>
      </c>
      <c r="H19" t="inlineStr">
        <is>
          <t>536440</t>
        </is>
      </c>
      <c r="I19" t="inlineStr">
        <is>
          <t>Eel Fresh</t>
        </is>
      </c>
      <c r="J19" t="n">
        <v>2314</v>
      </c>
      <c r="K19" t="n">
        <v>7</v>
      </c>
      <c r="L19" s="4">
        <f>G19/J19 - 1</f>
        <v/>
      </c>
      <c r="M19">
        <f>J19 * (1 + K19/100)</f>
        <v/>
      </c>
      <c r="N19">
        <f>IF(AND(M19&lt;1000,M19&gt;10),ROUND(M19,-1)-1,IF(M19&gt;=1000,ROUND(M19,-2)-10,IF(M19&lt;=10,ROUND(M19,0)+1)))</f>
        <v/>
      </c>
      <c r="O19" s="4">
        <f>N19/J19 - 1</f>
        <v/>
      </c>
    </row>
    <row r="20">
      <c r="A20" t="n">
        <v>19</v>
      </c>
      <c r="B20" t="inlineStr">
        <is>
          <t>Geta</t>
        </is>
      </c>
      <c r="C20" s="2" t="n">
        <v>44798</v>
      </c>
      <c r="D20" s="3" t="n">
        <v>0.5</v>
      </c>
      <c r="E20" t="inlineStr">
        <is>
          <t>100000000</t>
        </is>
      </c>
      <c r="F20" t="inlineStr">
        <is>
          <t>Duck - Whole</t>
        </is>
      </c>
      <c r="G20" t="n">
        <v>20032</v>
      </c>
      <c r="H20" t="inlineStr">
        <is>
          <t>752434</t>
        </is>
      </c>
      <c r="I20" t="inlineStr">
        <is>
          <t>Skewers - Bamboo</t>
        </is>
      </c>
      <c r="J20" t="n">
        <v>18527</v>
      </c>
      <c r="K20" t="n">
        <v>0</v>
      </c>
      <c r="L20" s="4">
        <f>G20/J20 - 1</f>
        <v/>
      </c>
      <c r="M20">
        <f>J20 * (1 + K20/100)</f>
        <v/>
      </c>
      <c r="N20">
        <f>IF(AND(M20&lt;1000,M20&gt;10),ROUND(M20,-1)-1,IF(M20&gt;=1000,ROUND(M20,-2)-10,IF(M20&lt;=10,ROUND(M20,0)+1)))</f>
        <v/>
      </c>
      <c r="O20" s="4">
        <f>N20/J20 - 1</f>
        <v/>
      </c>
    </row>
    <row r="21">
      <c r="A21" t="n">
        <v>20</v>
      </c>
      <c r="B21" t="inlineStr">
        <is>
          <t>Amarillo</t>
        </is>
      </c>
      <c r="C21" s="2" t="n">
        <v>44863</v>
      </c>
      <c r="D21" s="3" t="n">
        <v>0.7145833333333333</v>
      </c>
      <c r="E21" t="inlineStr">
        <is>
          <t>100000000</t>
        </is>
      </c>
      <c r="F21" t="inlineStr">
        <is>
          <t>True - Vue Containers</t>
        </is>
      </c>
      <c r="G21" t="n">
        <v>12983</v>
      </c>
      <c r="H21" t="inlineStr">
        <is>
          <t>776833</t>
        </is>
      </c>
      <c r="I21" t="inlineStr">
        <is>
          <t>Shopper Bag - S - 4</t>
        </is>
      </c>
      <c r="J21" t="n">
        <v>17956</v>
      </c>
      <c r="K21" t="n">
        <v>3</v>
      </c>
      <c r="L21" s="4">
        <f>G21/J21 - 1</f>
        <v/>
      </c>
      <c r="M21">
        <f>J21 * (1 + K21/100)</f>
        <v/>
      </c>
      <c r="N21">
        <f>IF(AND(M21&lt;1000,M21&gt;10),ROUND(M21,-1)-1,IF(M21&gt;=1000,ROUND(M21,-2)-10,IF(M21&lt;=10,ROUND(M21,0)+1)))</f>
        <v/>
      </c>
      <c r="O21" s="4">
        <f>N21/J21 - 1</f>
        <v/>
      </c>
    </row>
    <row r="22">
      <c r="A22" t="n">
        <v>21</v>
      </c>
      <c r="B22" t="inlineStr">
        <is>
          <t>Maisons-Laffitte</t>
        </is>
      </c>
      <c r="C22" s="2" t="n">
        <v>44955</v>
      </c>
      <c r="D22" s="3" t="n">
        <v>0.8541666666666666</v>
      </c>
      <c r="E22" t="inlineStr">
        <is>
          <t>100000000</t>
        </is>
      </c>
      <c r="F22" t="inlineStr">
        <is>
          <t>Beer - Corona</t>
        </is>
      </c>
      <c r="G22" t="n">
        <v>18455</v>
      </c>
      <c r="H22" t="inlineStr">
        <is>
          <t>541131</t>
        </is>
      </c>
      <c r="I22" t="inlineStr">
        <is>
          <t>Beer - True North Strong Ale</t>
        </is>
      </c>
      <c r="J22" t="n">
        <v>21807</v>
      </c>
      <c r="K22" t="n">
        <v>6</v>
      </c>
      <c r="L22" s="4">
        <f>G22/J22 - 1</f>
        <v/>
      </c>
      <c r="M22">
        <f>J22 * (1 + K22/100)</f>
        <v/>
      </c>
      <c r="N22">
        <f>IF(AND(M22&lt;1000,M22&gt;10),ROUND(M22,-1)-1,IF(M22&gt;=1000,ROUND(M22,-2)-10,IF(M22&lt;=10,ROUND(M22,0)+1)))</f>
        <v/>
      </c>
      <c r="O22" s="4">
        <f>N22/J22 - 1</f>
        <v/>
      </c>
    </row>
    <row r="23">
      <c r="A23" t="n">
        <v>22</v>
      </c>
      <c r="B23" t="inlineStr">
        <is>
          <t>Palamadu</t>
        </is>
      </c>
      <c r="C23" s="2" t="n">
        <v>44966</v>
      </c>
      <c r="D23" s="3" t="n">
        <v>0.3590277777777778</v>
      </c>
      <c r="E23" t="inlineStr">
        <is>
          <t>100000000</t>
        </is>
      </c>
      <c r="F23" t="inlineStr">
        <is>
          <t>Cognac - Courvaisier</t>
        </is>
      </c>
      <c r="G23" t="n">
        <v>7453</v>
      </c>
      <c r="H23" t="inlineStr">
        <is>
          <t>930152</t>
        </is>
      </c>
      <c r="I23" t="inlineStr">
        <is>
          <t>Seedlings - Buckwheat, Organic</t>
        </is>
      </c>
      <c r="J23" t="n">
        <v>23363</v>
      </c>
      <c r="K23" t="n">
        <v>7</v>
      </c>
      <c r="L23" s="4">
        <f>G23/J23 - 1</f>
        <v/>
      </c>
      <c r="M23">
        <f>J23 * (1 + K23/100)</f>
        <v/>
      </c>
      <c r="N23">
        <f>IF(AND(M23&lt;1000,M23&gt;10),ROUND(M23,-1)-1,IF(M23&gt;=1000,ROUND(M23,-2)-10,IF(M23&lt;=10,ROUND(M23,0)+1)))</f>
        <v/>
      </c>
      <c r="O23" s="4">
        <f>N23/J23 - 1</f>
        <v/>
      </c>
    </row>
    <row r="24">
      <c r="A24" t="n">
        <v>23</v>
      </c>
      <c r="B24" t="inlineStr">
        <is>
          <t>Karangdalam</t>
        </is>
      </c>
      <c r="C24" s="2" t="n">
        <v>44951</v>
      </c>
      <c r="D24" s="3" t="n">
        <v>0.5513888888888889</v>
      </c>
      <c r="E24" t="inlineStr">
        <is>
          <t>99999999</t>
        </is>
      </c>
      <c r="F24" t="inlineStr">
        <is>
          <t>Soup Campbells - Tomato Bisque</t>
        </is>
      </c>
      <c r="G24" t="n">
        <v>19439</v>
      </c>
      <c r="H24" t="inlineStr">
        <is>
          <t>175403</t>
        </is>
      </c>
      <c r="I24" t="inlineStr">
        <is>
          <t>Pepper - White, Whole</t>
        </is>
      </c>
      <c r="J24" t="n">
        <v>4860</v>
      </c>
      <c r="K24" t="n">
        <v>5</v>
      </c>
      <c r="L24" s="4">
        <f>G24/J24 - 1</f>
        <v/>
      </c>
      <c r="M24">
        <f>J24 * (1 + K24/100)</f>
        <v/>
      </c>
      <c r="N24">
        <f>IF(AND(M24&lt;1000,M24&gt;10),ROUND(M24,-1)-1,IF(M24&gt;=1000,ROUND(M24,-2)-10,IF(M24&lt;=10,ROUND(M24,0)+1)))</f>
        <v/>
      </c>
      <c r="O24" s="4">
        <f>N24/J24 - 1</f>
        <v/>
      </c>
    </row>
    <row r="25">
      <c r="A25" t="n">
        <v>24</v>
      </c>
      <c r="B25" t="inlineStr">
        <is>
          <t>Santa Fe</t>
        </is>
      </c>
      <c r="C25" s="2" t="n">
        <v>44723</v>
      </c>
      <c r="D25" s="3" t="n">
        <v>0.9354166666666667</v>
      </c>
      <c r="E25" t="inlineStr">
        <is>
          <t>99999999</t>
        </is>
      </c>
      <c r="F25" t="inlineStr">
        <is>
          <t>Beef - Rouladin, Sliced</t>
        </is>
      </c>
      <c r="G25" t="n">
        <v>2352</v>
      </c>
      <c r="H25" t="inlineStr">
        <is>
          <t>486469</t>
        </is>
      </c>
      <c r="I25" t="inlineStr">
        <is>
          <t>Tea - Jasmin Green</t>
        </is>
      </c>
      <c r="J25" t="n">
        <v>17490</v>
      </c>
      <c r="K25" t="n">
        <v>5</v>
      </c>
      <c r="L25" s="4">
        <f>G25/J25 - 1</f>
        <v/>
      </c>
      <c r="M25">
        <f>J25 * (1 + K25/100)</f>
        <v/>
      </c>
      <c r="N25">
        <f>IF(AND(M25&lt;1000,M25&gt;10),ROUND(M25,-1)-1,IF(M25&gt;=1000,ROUND(M25,-2)-10,IF(M25&lt;=10,ROUND(M25,0)+1)))</f>
        <v/>
      </c>
      <c r="O25" s="4">
        <f>N25/J25 - 1</f>
        <v/>
      </c>
    </row>
    <row r="26">
      <c r="A26" t="n">
        <v>25</v>
      </c>
      <c r="B26" t="inlineStr">
        <is>
          <t>Masjed Soleyman</t>
        </is>
      </c>
      <c r="C26" s="2" t="n">
        <v>44759</v>
      </c>
      <c r="D26" s="3" t="n">
        <v>0.3451388888888889</v>
      </c>
      <c r="E26" t="inlineStr">
        <is>
          <t>99999999</t>
        </is>
      </c>
      <c r="F26" t="inlineStr">
        <is>
          <t>Wine - Merlot Vina Carmen</t>
        </is>
      </c>
      <c r="G26" t="n">
        <v>6867</v>
      </c>
      <c r="H26" t="inlineStr">
        <is>
          <t>385593</t>
        </is>
      </c>
      <c r="I26" t="inlineStr">
        <is>
          <t>Beef - Short Ribs</t>
        </is>
      </c>
      <c r="J26" t="n">
        <v>18967</v>
      </c>
      <c r="K26" t="n">
        <v>6</v>
      </c>
      <c r="L26" s="4">
        <f>G26/J26 - 1</f>
        <v/>
      </c>
      <c r="M26">
        <f>J26 * (1 + K26/100)</f>
        <v/>
      </c>
      <c r="N26">
        <f>IF(AND(M26&lt;1000,M26&gt;10),ROUND(M26,-1)-1,IF(M26&gt;=1000,ROUND(M26,-2)-10,IF(M26&lt;=10,ROUND(M26,0)+1)))</f>
        <v/>
      </c>
      <c r="O26" s="4">
        <f>N26/J26 - 1</f>
        <v/>
      </c>
    </row>
    <row r="27">
      <c r="A27" t="n">
        <v>26</v>
      </c>
      <c r="B27" t="inlineStr">
        <is>
          <t>Isperikh</t>
        </is>
      </c>
      <c r="C27" s="2" t="n">
        <v>45037</v>
      </c>
      <c r="D27" s="3" t="n">
        <v>0.8458333333333333</v>
      </c>
      <c r="E27" t="inlineStr">
        <is>
          <t>99999999</t>
        </is>
      </c>
      <c r="F27" t="inlineStr">
        <is>
          <t>Sauce - Mint</t>
        </is>
      </c>
      <c r="G27" t="n">
        <v>6331</v>
      </c>
      <c r="H27" t="inlineStr">
        <is>
          <t>903161</t>
        </is>
      </c>
      <c r="I27" t="inlineStr">
        <is>
          <t>Pork - Tenderloin, Frozen</t>
        </is>
      </c>
      <c r="J27" t="n">
        <v>8154</v>
      </c>
      <c r="K27" t="n">
        <v>2</v>
      </c>
      <c r="L27" s="4">
        <f>G27/J27 - 1</f>
        <v/>
      </c>
      <c r="M27">
        <f>J27 * (1 + K27/100)</f>
        <v/>
      </c>
      <c r="N27">
        <f>IF(AND(M27&lt;1000,M27&gt;10),ROUND(M27,-1)-1,IF(M27&gt;=1000,ROUND(M27,-2)-10,IF(M27&lt;=10,ROUND(M27,0)+1)))</f>
        <v/>
      </c>
      <c r="O27" s="4">
        <f>N27/J27 - 1</f>
        <v/>
      </c>
    </row>
    <row r="28">
      <c r="A28" t="n">
        <v>27</v>
      </c>
      <c r="B28" t="inlineStr">
        <is>
          <t>Qiqing</t>
        </is>
      </c>
      <c r="C28" s="2" t="n">
        <v>44886</v>
      </c>
      <c r="D28" s="3" t="n">
        <v>0.16875</v>
      </c>
      <c r="E28" t="inlineStr">
        <is>
          <t>100000000</t>
        </is>
      </c>
      <c r="F28" t="inlineStr">
        <is>
          <t>Pastry - Carrot Muffin - Mini</t>
        </is>
      </c>
      <c r="G28" t="n">
        <v>20786</v>
      </c>
      <c r="H28" t="inlineStr">
        <is>
          <t>396134</t>
        </is>
      </c>
      <c r="I28" t="inlineStr">
        <is>
          <t>V8 - Vegetable Cocktail</t>
        </is>
      </c>
      <c r="J28" t="n">
        <v>7529</v>
      </c>
      <c r="K28" t="n">
        <v>0</v>
      </c>
      <c r="L28" s="4">
        <f>G28/J28 - 1</f>
        <v/>
      </c>
      <c r="M28">
        <f>J28 * (1 + K28/100)</f>
        <v/>
      </c>
      <c r="N28">
        <f>IF(AND(M28&lt;1000,M28&gt;10),ROUND(M28,-1)-1,IF(M28&gt;=1000,ROUND(M28,-2)-10,IF(M28&lt;=10,ROUND(M28,0)+1)))</f>
        <v/>
      </c>
      <c r="O28" s="4">
        <f>N28/J28 - 1</f>
        <v/>
      </c>
    </row>
    <row r="29">
      <c r="A29" t="n">
        <v>28</v>
      </c>
      <c r="B29" t="inlineStr">
        <is>
          <t>Aurora</t>
        </is>
      </c>
      <c r="C29" s="2" t="n">
        <v>44792</v>
      </c>
      <c r="D29" s="3" t="n">
        <v>0.4458333333333334</v>
      </c>
      <c r="E29" t="inlineStr">
        <is>
          <t>99999999</t>
        </is>
      </c>
      <c r="F29" t="inlineStr">
        <is>
          <t>Salmon Atl.whole 8 - 10 Lb</t>
        </is>
      </c>
      <c r="G29" t="n">
        <v>2579</v>
      </c>
      <c r="H29" t="inlineStr">
        <is>
          <t>653946</t>
        </is>
      </c>
      <c r="I29" t="inlineStr">
        <is>
          <t>Scallops - 10/20</t>
        </is>
      </c>
      <c r="J29" t="n">
        <v>8246</v>
      </c>
      <c r="K29" t="n">
        <v>2</v>
      </c>
      <c r="L29" s="4">
        <f>G29/J29 - 1</f>
        <v/>
      </c>
      <c r="M29">
        <f>J29 * (1 + K29/100)</f>
        <v/>
      </c>
      <c r="N29">
        <f>IF(AND(M29&lt;1000,M29&gt;10),ROUND(M29,-1)-1,IF(M29&gt;=1000,ROUND(M29,-2)-10,IF(M29&lt;=10,ROUND(M29,0)+1)))</f>
        <v/>
      </c>
      <c r="O29" s="4">
        <f>N29/J29 - 1</f>
        <v/>
      </c>
    </row>
    <row r="30">
      <c r="A30" t="n">
        <v>29</v>
      </c>
      <c r="B30" t="inlineStr">
        <is>
          <t>Shuanghe</t>
        </is>
      </c>
      <c r="C30" s="2" t="n">
        <v>44774</v>
      </c>
      <c r="D30" s="3" t="n">
        <v>0.5729166666666666</v>
      </c>
      <c r="E30" t="inlineStr">
        <is>
          <t>99999999</t>
        </is>
      </c>
      <c r="F30" t="inlineStr">
        <is>
          <t>Sprouts Dikon</t>
        </is>
      </c>
      <c r="G30" t="n">
        <v>8208</v>
      </c>
      <c r="H30" t="inlineStr">
        <is>
          <t>609817</t>
        </is>
      </c>
      <c r="I30" t="inlineStr">
        <is>
          <t>Flour - Strong</t>
        </is>
      </c>
      <c r="J30" t="n">
        <v>16131</v>
      </c>
      <c r="K30" t="n">
        <v>6</v>
      </c>
      <c r="L30" s="4">
        <f>G30/J30 - 1</f>
        <v/>
      </c>
      <c r="M30">
        <f>J30 * (1 + K30/100)</f>
        <v/>
      </c>
      <c r="N30">
        <f>IF(AND(M30&lt;1000,M30&gt;10),ROUND(M30,-1)-1,IF(M30&gt;=1000,ROUND(M30,-2)-10,IF(M30&lt;=10,ROUND(M30,0)+1)))</f>
        <v/>
      </c>
      <c r="O30" s="4">
        <f>N30/J30 - 1</f>
        <v/>
      </c>
    </row>
    <row r="31">
      <c r="A31" t="n">
        <v>30</v>
      </c>
      <c r="B31" t="inlineStr">
        <is>
          <t>Sindangsari</t>
        </is>
      </c>
      <c r="C31" s="2" t="n">
        <v>44745</v>
      </c>
      <c r="D31" s="3" t="n">
        <v>0.7013888888888888</v>
      </c>
      <c r="E31" t="inlineStr">
        <is>
          <t>99999999</t>
        </is>
      </c>
      <c r="F31" t="inlineStr">
        <is>
          <t>Rabbit - Saddles</t>
        </is>
      </c>
      <c r="G31" t="n">
        <v>21144</v>
      </c>
      <c r="H31" t="inlineStr">
        <is>
          <t>245487</t>
        </is>
      </c>
      <c r="I31" t="inlineStr">
        <is>
          <t>Soup - Verve - Chipotle Chicken</t>
        </is>
      </c>
      <c r="J31" t="n">
        <v>4172</v>
      </c>
      <c r="K31" t="n">
        <v>3</v>
      </c>
      <c r="L31" s="4">
        <f>G31/J31 - 1</f>
        <v/>
      </c>
      <c r="M31">
        <f>J31 * (1 + K31/100)</f>
        <v/>
      </c>
      <c r="N31">
        <f>IF(AND(M31&lt;1000,M31&gt;10),ROUND(M31,-1)-1,IF(M31&gt;=1000,ROUND(M31,-2)-10,IF(M31&lt;=10,ROUND(M31,0)+1)))</f>
        <v/>
      </c>
      <c r="O31" s="4">
        <f>N31/J31 - 1</f>
        <v/>
      </c>
    </row>
    <row r="32">
      <c r="A32" t="n">
        <v>31</v>
      </c>
      <c r="B32" t="inlineStr">
        <is>
          <t>Fresno</t>
        </is>
      </c>
      <c r="C32" s="2" t="n">
        <v>44918</v>
      </c>
      <c r="D32" s="3" t="n">
        <v>0.05902777777777778</v>
      </c>
      <c r="E32" t="inlineStr">
        <is>
          <t>99999999</t>
        </is>
      </c>
      <c r="F32" t="inlineStr">
        <is>
          <t>Wine - Touraine Azay - Le - Rideau</t>
        </is>
      </c>
      <c r="G32" t="n">
        <v>15699</v>
      </c>
      <c r="H32" t="inlineStr">
        <is>
          <t>226173</t>
        </is>
      </c>
      <c r="I32" t="inlineStr">
        <is>
          <t>Bouq All Italian - Primerba</t>
        </is>
      </c>
      <c r="J32" t="n">
        <v>12797</v>
      </c>
      <c r="K32" t="n">
        <v>5</v>
      </c>
      <c r="L32" s="4">
        <f>G32/J32 - 1</f>
        <v/>
      </c>
      <c r="M32">
        <f>J32 * (1 + K32/100)</f>
        <v/>
      </c>
      <c r="N32">
        <f>IF(AND(M32&lt;1000,M32&gt;10),ROUND(M32,-1)-1,IF(M32&gt;=1000,ROUND(M32,-2)-10,IF(M32&lt;=10,ROUND(M32,0)+1)))</f>
        <v/>
      </c>
      <c r="O32" s="4">
        <f>N32/J32 - 1</f>
        <v/>
      </c>
    </row>
    <row r="33">
      <c r="A33" t="n">
        <v>32</v>
      </c>
      <c r="B33" t="inlineStr">
        <is>
          <t>Hezhi</t>
        </is>
      </c>
      <c r="C33" s="2" t="n">
        <v>44946</v>
      </c>
      <c r="D33" s="3" t="n">
        <v>0.2444444444444444</v>
      </c>
      <c r="E33" t="inlineStr">
        <is>
          <t>100000000</t>
        </is>
      </c>
      <c r="F33" t="inlineStr">
        <is>
          <t>Monkfish - Fresh</t>
        </is>
      </c>
      <c r="G33" t="n">
        <v>722</v>
      </c>
      <c r="H33" t="inlineStr">
        <is>
          <t>771352</t>
        </is>
      </c>
      <c r="I33" t="inlineStr">
        <is>
          <t>Food Colouring - Red</t>
        </is>
      </c>
      <c r="J33" t="n">
        <v>21173</v>
      </c>
      <c r="K33" t="n">
        <v>1</v>
      </c>
      <c r="L33" s="4">
        <f>G33/J33 - 1</f>
        <v/>
      </c>
      <c r="M33">
        <f>J33 * (1 + K33/100)</f>
        <v/>
      </c>
      <c r="N33">
        <f>IF(AND(M33&lt;1000,M33&gt;10),ROUND(M33,-1)-1,IF(M33&gt;=1000,ROUND(M33,-2)-10,IF(M33&lt;=10,ROUND(M33,0)+1)))</f>
        <v/>
      </c>
      <c r="O33" s="4">
        <f>N33/J33 - 1</f>
        <v/>
      </c>
    </row>
    <row r="34">
      <c r="A34" t="n">
        <v>33</v>
      </c>
      <c r="B34" t="inlineStr">
        <is>
          <t>Abreus</t>
        </is>
      </c>
      <c r="C34" s="2" t="n">
        <v>45036</v>
      </c>
      <c r="D34" s="3" t="n">
        <v>0.49375</v>
      </c>
      <c r="E34" t="inlineStr">
        <is>
          <t>99999999</t>
        </is>
      </c>
      <c r="F34" t="inlineStr">
        <is>
          <t>Lid - 10,12,16 Oz</t>
        </is>
      </c>
      <c r="G34" t="n">
        <v>22541</v>
      </c>
      <c r="H34" t="inlineStr">
        <is>
          <t>424406</t>
        </is>
      </c>
      <c r="I34" t="inlineStr">
        <is>
          <t>Ginger - Crystalized</t>
        </is>
      </c>
      <c r="J34" t="n">
        <v>12129</v>
      </c>
      <c r="K34" t="n">
        <v>7</v>
      </c>
      <c r="L34" s="4">
        <f>G34/J34 - 1</f>
        <v/>
      </c>
      <c r="M34">
        <f>J34 * (1 + K34/100)</f>
        <v/>
      </c>
      <c r="N34">
        <f>IF(AND(M34&lt;1000,M34&gt;10),ROUND(M34,-1)-1,IF(M34&gt;=1000,ROUND(M34,-2)-10,IF(M34&lt;=10,ROUND(M34,0)+1)))</f>
        <v/>
      </c>
      <c r="O34" s="4">
        <f>N34/J34 - 1</f>
        <v/>
      </c>
    </row>
    <row r="35">
      <c r="A35" t="n">
        <v>34</v>
      </c>
      <c r="B35" t="inlineStr">
        <is>
          <t>Hongjiaguan</t>
        </is>
      </c>
      <c r="C35" s="2" t="n">
        <v>44747</v>
      </c>
      <c r="D35" s="3" t="n">
        <v>0.4951388888888889</v>
      </c>
      <c r="E35" t="inlineStr">
        <is>
          <t>99999999</t>
        </is>
      </c>
      <c r="F35" t="inlineStr">
        <is>
          <t>Oil - Grapeseed Oil</t>
        </is>
      </c>
      <c r="G35" t="n">
        <v>7765</v>
      </c>
      <c r="H35" t="inlineStr">
        <is>
          <t>627802</t>
        </is>
      </c>
      <c r="I35" t="inlineStr">
        <is>
          <t>Schnappes Peppermint - Walker</t>
        </is>
      </c>
      <c r="J35" t="n">
        <v>24258</v>
      </c>
      <c r="K35" t="n">
        <v>5</v>
      </c>
      <c r="L35" s="4">
        <f>G35/J35 - 1</f>
        <v/>
      </c>
      <c r="M35">
        <f>J35 * (1 + K35/100)</f>
        <v/>
      </c>
      <c r="N35">
        <f>IF(AND(M35&lt;1000,M35&gt;10),ROUND(M35,-1)-1,IF(M35&gt;=1000,ROUND(M35,-2)-10,IF(M35&lt;=10,ROUND(M35,0)+1)))</f>
        <v/>
      </c>
      <c r="O35" s="4">
        <f>N35/J35 - 1</f>
        <v/>
      </c>
    </row>
    <row r="36">
      <c r="A36" t="n">
        <v>35</v>
      </c>
      <c r="B36" t="inlineStr">
        <is>
          <t>Surulangun Rawas</t>
        </is>
      </c>
      <c r="C36" s="2" t="n">
        <v>44953</v>
      </c>
      <c r="D36" s="3" t="n">
        <v>0.4520833333333333</v>
      </c>
      <c r="E36" t="inlineStr">
        <is>
          <t>100000000</t>
        </is>
      </c>
      <c r="F36" t="inlineStr">
        <is>
          <t>Egg - Salad Premix</t>
        </is>
      </c>
      <c r="G36" t="n">
        <v>4280</v>
      </c>
      <c r="H36" t="inlineStr">
        <is>
          <t>953821</t>
        </is>
      </c>
      <c r="I36" t="inlineStr">
        <is>
          <t>Cabbage - Green</t>
        </is>
      </c>
      <c r="J36" t="n">
        <v>14371</v>
      </c>
      <c r="K36" t="n">
        <v>2</v>
      </c>
      <c r="L36" s="4">
        <f>G36/J36 - 1</f>
        <v/>
      </c>
      <c r="M36">
        <f>J36 * (1 + K36/100)</f>
        <v/>
      </c>
      <c r="N36">
        <f>IF(AND(M36&lt;1000,M36&gt;10),ROUND(M36,-1)-1,IF(M36&gt;=1000,ROUND(M36,-2)-10,IF(M36&lt;=10,ROUND(M36,0)+1)))</f>
        <v/>
      </c>
      <c r="O36" s="4">
        <f>N36/J36 - 1</f>
        <v/>
      </c>
    </row>
    <row r="37">
      <c r="A37" t="n">
        <v>36</v>
      </c>
      <c r="B37" t="inlineStr">
        <is>
          <t>Santa Catalina</t>
        </is>
      </c>
      <c r="C37" s="2" t="n">
        <v>44888</v>
      </c>
      <c r="D37" s="3" t="n">
        <v>0.4055555555555556</v>
      </c>
      <c r="E37" t="inlineStr">
        <is>
          <t>100000000</t>
        </is>
      </c>
      <c r="F37" t="inlineStr">
        <is>
          <t>Wine - Riesling Dr. Pauly</t>
        </is>
      </c>
      <c r="G37" t="n">
        <v>14217</v>
      </c>
      <c r="H37" t="inlineStr">
        <is>
          <t>645912</t>
        </is>
      </c>
      <c r="I37" t="inlineStr">
        <is>
          <t>Pastry - Banana Tea Loaf</t>
        </is>
      </c>
      <c r="J37" t="n">
        <v>5976</v>
      </c>
      <c r="K37" t="n">
        <v>1</v>
      </c>
      <c r="L37" s="4">
        <f>G37/J37 - 1</f>
        <v/>
      </c>
      <c r="M37">
        <f>J37 * (1 + K37/100)</f>
        <v/>
      </c>
      <c r="N37">
        <f>IF(AND(M37&lt;1000,M37&gt;10),ROUND(M37,-1)-1,IF(M37&gt;=1000,ROUND(M37,-2)-10,IF(M37&lt;=10,ROUND(M37,0)+1)))</f>
        <v/>
      </c>
      <c r="O37" s="4">
        <f>N37/J37 - 1</f>
        <v/>
      </c>
    </row>
    <row r="38">
      <c r="A38" t="n">
        <v>37</v>
      </c>
      <c r="B38" t="inlineStr">
        <is>
          <t>Calidngan</t>
        </is>
      </c>
      <c r="C38" s="2" t="n">
        <v>45010</v>
      </c>
      <c r="D38" s="3" t="n">
        <v>0.5875</v>
      </c>
      <c r="E38" t="inlineStr">
        <is>
          <t>100000000</t>
        </is>
      </c>
      <c r="F38" t="inlineStr">
        <is>
          <t>Wine - Soave Folonari</t>
        </is>
      </c>
      <c r="G38" t="n">
        <v>8633</v>
      </c>
      <c r="H38" t="inlineStr">
        <is>
          <t>892195</t>
        </is>
      </c>
      <c r="I38" t="inlineStr">
        <is>
          <t>Soap - Hand Soap</t>
        </is>
      </c>
      <c r="J38" t="n">
        <v>7401</v>
      </c>
      <c r="K38" t="n">
        <v>4</v>
      </c>
      <c r="L38" s="4">
        <f>G38/J38 - 1</f>
        <v/>
      </c>
      <c r="M38">
        <f>J38 * (1 + K38/100)</f>
        <v/>
      </c>
      <c r="N38">
        <f>IF(AND(M38&lt;1000,M38&gt;10),ROUND(M38,-1)-1,IF(M38&gt;=1000,ROUND(M38,-2)-10,IF(M38&lt;=10,ROUND(M38,0)+1)))</f>
        <v/>
      </c>
      <c r="O38" s="4">
        <f>N38/J38 - 1</f>
        <v/>
      </c>
    </row>
    <row r="39">
      <c r="A39" t="n">
        <v>38</v>
      </c>
      <c r="B39" t="inlineStr">
        <is>
          <t>Vaxjo</t>
        </is>
      </c>
      <c r="C39" s="2" t="n">
        <v>44805</v>
      </c>
      <c r="D39" s="3" t="n">
        <v>0.2486111111111111</v>
      </c>
      <c r="E39" t="inlineStr">
        <is>
          <t>100000000</t>
        </is>
      </c>
      <c r="F39" t="inlineStr">
        <is>
          <t>Sauce - Chili</t>
        </is>
      </c>
      <c r="G39" t="n">
        <v>7835</v>
      </c>
      <c r="H39" t="inlineStr">
        <is>
          <t>964660</t>
        </is>
      </c>
      <c r="I39" t="inlineStr">
        <is>
          <t>Beer - Sleemans Cream Ale</t>
        </is>
      </c>
      <c r="J39" t="n">
        <v>21184</v>
      </c>
      <c r="K39" t="n">
        <v>7</v>
      </c>
      <c r="L39" s="4">
        <f>G39/J39 - 1</f>
        <v/>
      </c>
      <c r="M39">
        <f>J39 * (1 + K39/100)</f>
        <v/>
      </c>
      <c r="N39">
        <f>IF(AND(M39&lt;1000,M39&gt;10),ROUND(M39,-1)-1,IF(M39&gt;=1000,ROUND(M39,-2)-10,IF(M39&lt;=10,ROUND(M39,0)+1)))</f>
        <v/>
      </c>
      <c r="O39" s="4">
        <f>N39/J39 - 1</f>
        <v/>
      </c>
    </row>
    <row r="40">
      <c r="A40" t="n">
        <v>39</v>
      </c>
      <c r="B40" t="inlineStr">
        <is>
          <t>Kasama</t>
        </is>
      </c>
      <c r="C40" s="2" t="n">
        <v>44840</v>
      </c>
      <c r="D40" s="3" t="n">
        <v>0.2201388888888889</v>
      </c>
      <c r="E40" t="inlineStr">
        <is>
          <t>100000000</t>
        </is>
      </c>
      <c r="F40" t="inlineStr">
        <is>
          <t>Eel Fresh</t>
        </is>
      </c>
      <c r="G40" t="n">
        <v>10012</v>
      </c>
      <c r="H40" t="inlineStr">
        <is>
          <t>216179</t>
        </is>
      </c>
      <c r="I40" t="inlineStr">
        <is>
          <t>Arctic Char - Fresh, Whole</t>
        </is>
      </c>
      <c r="J40" t="n">
        <v>24843</v>
      </c>
      <c r="K40" t="n">
        <v>3</v>
      </c>
      <c r="L40" s="4">
        <f>G40/J40 - 1</f>
        <v/>
      </c>
      <c r="M40">
        <f>J40 * (1 + K40/100)</f>
        <v/>
      </c>
      <c r="N40">
        <f>IF(AND(M40&lt;1000,M40&gt;10),ROUND(M40,-1)-1,IF(M40&gt;=1000,ROUND(M40,-2)-10,IF(M40&lt;=10,ROUND(M40,0)+1)))</f>
        <v/>
      </c>
      <c r="O40" s="4">
        <f>N40/J40 - 1</f>
        <v/>
      </c>
    </row>
    <row r="41">
      <c r="A41" t="n">
        <v>40</v>
      </c>
      <c r="B41" t="inlineStr">
        <is>
          <t>Xichuan</t>
        </is>
      </c>
      <c r="C41" s="2" t="n">
        <v>44946</v>
      </c>
      <c r="D41" s="3" t="n">
        <v>0.5430555555555555</v>
      </c>
      <c r="E41" t="inlineStr">
        <is>
          <t>99999999</t>
        </is>
      </c>
      <c r="F41" t="inlineStr">
        <is>
          <t>Wine - Carmenere Casillero Del</t>
        </is>
      </c>
      <c r="G41" t="n">
        <v>6289</v>
      </c>
      <c r="H41" t="inlineStr">
        <is>
          <t>834288</t>
        </is>
      </c>
      <c r="I41" t="inlineStr">
        <is>
          <t>Glass Clear 8 Oz</t>
        </is>
      </c>
      <c r="J41" t="n">
        <v>5487</v>
      </c>
      <c r="K41" t="n">
        <v>6</v>
      </c>
      <c r="L41" s="4">
        <f>G41/J41 - 1</f>
        <v/>
      </c>
      <c r="M41">
        <f>J41 * (1 + K41/100)</f>
        <v/>
      </c>
      <c r="N41">
        <f>IF(AND(M41&lt;1000,M41&gt;10),ROUND(M41,-1)-1,IF(M41&gt;=1000,ROUND(M41,-2)-10,IF(M41&lt;=10,ROUND(M41,0)+1)))</f>
        <v/>
      </c>
      <c r="O41" s="4">
        <f>N41/J41 - 1</f>
        <v/>
      </c>
    </row>
    <row r="42">
      <c r="A42" t="n">
        <v>41</v>
      </c>
      <c r="B42" t="inlineStr">
        <is>
          <t>Kobenhavn</t>
        </is>
      </c>
      <c r="C42" s="2" t="n">
        <v>44718</v>
      </c>
      <c r="D42" s="3" t="n">
        <v>0.6090277777777777</v>
      </c>
      <c r="E42" t="inlineStr">
        <is>
          <t>99999999</t>
        </is>
      </c>
      <c r="F42" t="inlineStr">
        <is>
          <t>Oil - Food, Lacquer Spray</t>
        </is>
      </c>
      <c r="G42" t="n">
        <v>15002</v>
      </c>
      <c r="H42" t="inlineStr">
        <is>
          <t>996445</t>
        </is>
      </c>
      <c r="I42" t="inlineStr">
        <is>
          <t>Salt And Pepper Mix - Black</t>
        </is>
      </c>
      <c r="J42" t="n">
        <v>15714</v>
      </c>
      <c r="K42" t="n">
        <v>7</v>
      </c>
      <c r="L42" s="4">
        <f>G42/J42 - 1</f>
        <v/>
      </c>
      <c r="M42">
        <f>J42 * (1 + K42/100)</f>
        <v/>
      </c>
      <c r="N42">
        <f>IF(AND(M42&lt;1000,M42&gt;10),ROUND(M42,-1)-1,IF(M42&gt;=1000,ROUND(M42,-2)-10,IF(M42&lt;=10,ROUND(M42,0)+1)))</f>
        <v/>
      </c>
      <c r="O42" s="4">
        <f>N42/J42 - 1</f>
        <v/>
      </c>
    </row>
    <row r="43">
      <c r="A43" t="n">
        <v>42</v>
      </c>
      <c r="B43" t="inlineStr">
        <is>
          <t>Panalanoy</t>
        </is>
      </c>
      <c r="C43" s="2" t="n">
        <v>44903</v>
      </c>
      <c r="D43" s="3" t="n">
        <v>0.8826388888888889</v>
      </c>
      <c r="E43" t="inlineStr">
        <is>
          <t>100000000</t>
        </is>
      </c>
      <c r="F43" t="inlineStr">
        <is>
          <t>Longos - Greek Salad</t>
        </is>
      </c>
      <c r="G43" t="n">
        <v>21247</v>
      </c>
      <c r="H43" t="inlineStr">
        <is>
          <t>360945</t>
        </is>
      </c>
      <c r="I43" t="inlineStr">
        <is>
          <t>Sugar - Brown</t>
        </is>
      </c>
      <c r="J43" t="n">
        <v>4888</v>
      </c>
      <c r="K43" t="n">
        <v>2</v>
      </c>
      <c r="L43" s="4">
        <f>G43/J43 - 1</f>
        <v/>
      </c>
      <c r="M43">
        <f>J43 * (1 + K43/100)</f>
        <v/>
      </c>
      <c r="N43">
        <f>IF(AND(M43&lt;1000,M43&gt;10),ROUND(M43,-1)-1,IF(M43&gt;=1000,ROUND(M43,-2)-10,IF(M43&lt;=10,ROUND(M43,0)+1)))</f>
        <v/>
      </c>
      <c r="O43" s="4">
        <f>N43/J43 - 1</f>
        <v/>
      </c>
    </row>
    <row r="44">
      <c r="A44" t="n">
        <v>43</v>
      </c>
      <c r="B44" t="inlineStr">
        <is>
          <t>El Corozo</t>
        </is>
      </c>
      <c r="C44" s="2" t="n">
        <v>44740</v>
      </c>
      <c r="D44" s="3" t="n">
        <v>0.3868055555555556</v>
      </c>
      <c r="E44" t="inlineStr">
        <is>
          <t>100000000</t>
        </is>
      </c>
      <c r="F44" t="inlineStr">
        <is>
          <t>Wine - Pinot Noir Pond Haddock</t>
        </is>
      </c>
      <c r="G44" t="n">
        <v>12943</v>
      </c>
      <c r="H44" t="inlineStr">
        <is>
          <t>808803</t>
        </is>
      </c>
      <c r="I44" t="inlineStr">
        <is>
          <t>Croissant, Raw - Mini</t>
        </is>
      </c>
      <c r="J44" t="n">
        <v>24667</v>
      </c>
      <c r="K44" t="n">
        <v>6</v>
      </c>
      <c r="L44" s="4">
        <f>G44/J44 - 1</f>
        <v/>
      </c>
      <c r="M44">
        <f>J44 * (1 + K44/100)</f>
        <v/>
      </c>
      <c r="N44">
        <f>IF(AND(M44&lt;1000,M44&gt;10),ROUND(M44,-1)-1,IF(M44&gt;=1000,ROUND(M44,-2)-10,IF(M44&lt;=10,ROUND(M44,0)+1)))</f>
        <v/>
      </c>
      <c r="O44" s="4">
        <f>N44/J44 - 1</f>
        <v/>
      </c>
    </row>
    <row r="45">
      <c r="A45" t="n">
        <v>44</v>
      </c>
      <c r="B45" t="inlineStr">
        <is>
          <t>Sumisip</t>
        </is>
      </c>
      <c r="C45" s="2" t="n">
        <v>44724</v>
      </c>
      <c r="D45" s="3" t="n">
        <v>0.4041666666666667</v>
      </c>
      <c r="E45" t="inlineStr">
        <is>
          <t>100000000</t>
        </is>
      </c>
      <c r="F45" t="inlineStr">
        <is>
          <t>Sugar - White Packet</t>
        </is>
      </c>
      <c r="G45" t="n">
        <v>24274</v>
      </c>
      <c r="H45" t="inlineStr">
        <is>
          <t>669704</t>
        </is>
      </c>
      <c r="I45" t="inlineStr">
        <is>
          <t>Mushroom - Trumpet, Dry</t>
        </is>
      </c>
      <c r="J45" t="n">
        <v>8237</v>
      </c>
      <c r="K45" t="n">
        <v>5</v>
      </c>
      <c r="L45" s="4">
        <f>G45/J45 - 1</f>
        <v/>
      </c>
      <c r="M45">
        <f>J45 * (1 + K45/100)</f>
        <v/>
      </c>
      <c r="N45">
        <f>IF(AND(M45&lt;1000,M45&gt;10),ROUND(M45,-1)-1,IF(M45&gt;=1000,ROUND(M45,-2)-10,IF(M45&lt;=10,ROUND(M45,0)+1)))</f>
        <v/>
      </c>
      <c r="O45" s="4">
        <f>N45/J45 - 1</f>
        <v/>
      </c>
    </row>
    <row r="46">
      <c r="A46" t="n">
        <v>45</v>
      </c>
      <c r="B46" t="inlineStr">
        <is>
          <t>Mizunami</t>
        </is>
      </c>
      <c r="C46" s="2" t="n">
        <v>44998</v>
      </c>
      <c r="D46" s="3" t="n">
        <v>0.5645833333333333</v>
      </c>
      <c r="E46" t="inlineStr">
        <is>
          <t>100000000</t>
        </is>
      </c>
      <c r="F46" t="inlineStr">
        <is>
          <t>Foil Cont Round</t>
        </is>
      </c>
      <c r="G46" t="n">
        <v>5107</v>
      </c>
      <c r="H46" t="inlineStr">
        <is>
          <t>962716</t>
        </is>
      </c>
      <c r="I46" t="inlineStr">
        <is>
          <t>Pork - Side Ribs</t>
        </is>
      </c>
      <c r="J46" t="n">
        <v>21507</v>
      </c>
      <c r="K46" t="n">
        <v>6</v>
      </c>
      <c r="L46" s="4">
        <f>G46/J46 - 1</f>
        <v/>
      </c>
      <c r="M46">
        <f>J46 * (1 + K46/100)</f>
        <v/>
      </c>
      <c r="N46">
        <f>IF(AND(M46&lt;1000,M46&gt;10),ROUND(M46,-1)-1,IF(M46&gt;=1000,ROUND(M46,-2)-10,IF(M46&lt;=10,ROUND(M46,0)+1)))</f>
        <v/>
      </c>
      <c r="O46" s="4">
        <f>N46/J46 - 1</f>
        <v/>
      </c>
    </row>
    <row r="47">
      <c r="A47" t="n">
        <v>46</v>
      </c>
      <c r="B47" t="inlineStr">
        <is>
          <t>San Rafael</t>
        </is>
      </c>
      <c r="C47" s="2" t="n">
        <v>44686</v>
      </c>
      <c r="D47" s="3" t="n">
        <v>0.4208333333333333</v>
      </c>
      <c r="E47" t="inlineStr">
        <is>
          <t>99999999</t>
        </is>
      </c>
      <c r="F47" t="inlineStr">
        <is>
          <t>Eel - Smoked</t>
        </is>
      </c>
      <c r="G47" t="n">
        <v>7864</v>
      </c>
      <c r="H47" t="inlineStr">
        <is>
          <t>266222</t>
        </is>
      </c>
      <c r="I47" t="inlineStr">
        <is>
          <t>Soup - Campbells Chili Veg</t>
        </is>
      </c>
      <c r="J47" t="n">
        <v>12756</v>
      </c>
      <c r="K47" t="n">
        <v>1</v>
      </c>
      <c r="L47" s="4">
        <f>G47/J47 - 1</f>
        <v/>
      </c>
      <c r="M47">
        <f>J47 * (1 + K47/100)</f>
        <v/>
      </c>
      <c r="N47">
        <f>IF(AND(M47&lt;1000,M47&gt;10),ROUND(M47,-1)-1,IF(M47&gt;=1000,ROUND(M47,-2)-10,IF(M47&lt;=10,ROUND(M47,0)+1)))</f>
        <v/>
      </c>
      <c r="O47" s="4">
        <f>N47/J47 - 1</f>
        <v/>
      </c>
    </row>
    <row r="48">
      <c r="A48" t="n">
        <v>47</v>
      </c>
      <c r="B48" t="inlineStr">
        <is>
          <t>Asaka</t>
        </is>
      </c>
      <c r="C48" s="2" t="n">
        <v>44844</v>
      </c>
      <c r="D48" s="3" t="n">
        <v>0.5118055555555555</v>
      </c>
      <c r="E48" t="inlineStr">
        <is>
          <t>100000000</t>
        </is>
      </c>
      <c r="F48" t="inlineStr">
        <is>
          <t>Wine - Prosecco Valdobienne</t>
        </is>
      </c>
      <c r="G48" t="n">
        <v>4970</v>
      </c>
      <c r="H48" t="inlineStr">
        <is>
          <t>292545</t>
        </is>
      </c>
      <c r="I48" t="inlineStr">
        <is>
          <t>Relish</t>
        </is>
      </c>
      <c r="J48" t="n">
        <v>23030</v>
      </c>
      <c r="K48" t="n">
        <v>2</v>
      </c>
      <c r="L48" s="4">
        <f>G48/J48 - 1</f>
        <v/>
      </c>
      <c r="M48">
        <f>J48 * (1 + K48/100)</f>
        <v/>
      </c>
      <c r="N48">
        <f>IF(AND(M48&lt;1000,M48&gt;10),ROUND(M48,-1)-1,IF(M48&gt;=1000,ROUND(M48,-2)-10,IF(M48&lt;=10,ROUND(M48,0)+1)))</f>
        <v/>
      </c>
      <c r="O48" s="4">
        <f>N48/J48 - 1</f>
        <v/>
      </c>
    </row>
    <row r="49">
      <c r="A49" t="n">
        <v>48</v>
      </c>
      <c r="B49" t="inlineStr">
        <is>
          <t>El Paso</t>
        </is>
      </c>
      <c r="C49" s="2" t="n">
        <v>44975</v>
      </c>
      <c r="D49" s="3" t="n">
        <v>0.002083333333333333</v>
      </c>
      <c r="E49" t="inlineStr">
        <is>
          <t>100000000</t>
        </is>
      </c>
      <c r="F49" t="inlineStr">
        <is>
          <t>Iced Tea - Lemon, 460 Ml</t>
        </is>
      </c>
      <c r="G49" t="n">
        <v>1192</v>
      </c>
      <c r="H49" t="inlineStr">
        <is>
          <t>490239</t>
        </is>
      </c>
      <c r="I49" t="inlineStr">
        <is>
          <t>Wine - Saint - Bris 2002, Sauv</t>
        </is>
      </c>
      <c r="J49" t="n">
        <v>4708</v>
      </c>
      <c r="K49" t="n">
        <v>1</v>
      </c>
      <c r="L49" s="4">
        <f>G49/J49 - 1</f>
        <v/>
      </c>
      <c r="M49">
        <f>J49 * (1 + K49/100)</f>
        <v/>
      </c>
      <c r="N49">
        <f>IF(AND(M49&lt;1000,M49&gt;10),ROUND(M49,-1)-1,IF(M49&gt;=1000,ROUND(M49,-2)-10,IF(M49&lt;=10,ROUND(M49,0)+1)))</f>
        <v/>
      </c>
      <c r="O49" s="4">
        <f>N49/J49 - 1</f>
        <v/>
      </c>
    </row>
    <row r="50">
      <c r="A50" t="n">
        <v>49</v>
      </c>
      <c r="B50" t="inlineStr">
        <is>
          <t>San Bernardino</t>
        </is>
      </c>
      <c r="C50" s="2" t="n">
        <v>44994</v>
      </c>
      <c r="D50" s="3" t="n">
        <v>0.4395833333333333</v>
      </c>
      <c r="E50" t="inlineStr">
        <is>
          <t>99999999</t>
        </is>
      </c>
      <c r="F50" t="inlineStr">
        <is>
          <t>Wine - Jackson Triggs Okonagan</t>
        </is>
      </c>
      <c r="G50" t="n">
        <v>14830</v>
      </c>
      <c r="H50" t="inlineStr">
        <is>
          <t>842826</t>
        </is>
      </c>
      <c r="I50" t="inlineStr">
        <is>
          <t>Turkey - Breast, Double</t>
        </is>
      </c>
      <c r="J50" t="n">
        <v>5222</v>
      </c>
      <c r="K50" t="n">
        <v>7</v>
      </c>
      <c r="L50" s="4">
        <f>G50/J50 - 1</f>
        <v/>
      </c>
      <c r="M50">
        <f>J50 * (1 + K50/100)</f>
        <v/>
      </c>
      <c r="N50">
        <f>IF(AND(M50&lt;1000,M50&gt;10),ROUND(M50,-1)-1,IF(M50&gt;=1000,ROUND(M50,-2)-10,IF(M50&lt;=10,ROUND(M50,0)+1)))</f>
        <v/>
      </c>
      <c r="O50" s="4">
        <f>N50/J50 - 1</f>
        <v/>
      </c>
    </row>
    <row r="51">
      <c r="A51" t="n">
        <v>50</v>
      </c>
      <c r="B51" t="inlineStr">
        <is>
          <t>Al Mayadin</t>
        </is>
      </c>
      <c r="C51" s="2" t="n">
        <v>44694</v>
      </c>
      <c r="D51" s="3" t="n">
        <v>0.005555555555555556</v>
      </c>
      <c r="E51" t="inlineStr">
        <is>
          <t>100000000</t>
        </is>
      </c>
      <c r="F51" t="inlineStr">
        <is>
          <t>Sugar - Fine</t>
        </is>
      </c>
      <c r="G51" t="n">
        <v>15957</v>
      </c>
      <c r="H51" t="inlineStr">
        <is>
          <t>935439</t>
        </is>
      </c>
      <c r="I51" t="inlineStr">
        <is>
          <t>Cattail Hearts</t>
        </is>
      </c>
      <c r="J51" t="n">
        <v>148</v>
      </c>
      <c r="K51" t="n">
        <v>3</v>
      </c>
      <c r="L51" s="4">
        <f>G51/J51 - 1</f>
        <v/>
      </c>
      <c r="M51">
        <f>J51 * (1 + K51/100)</f>
        <v/>
      </c>
      <c r="N51">
        <f>IF(AND(M51&lt;1000,M51&gt;10),ROUND(M51,-1)-1,IF(M51&gt;=1000,ROUND(M51,-2)-10,IF(M51&lt;=10,ROUND(M51,0)+1)))</f>
        <v/>
      </c>
      <c r="O51" s="4">
        <f>N51/J51 - 1</f>
        <v/>
      </c>
    </row>
    <row r="52">
      <c r="A52" t="n">
        <v>51</v>
      </c>
      <c r="B52" t="inlineStr">
        <is>
          <t>Leninskoye</t>
        </is>
      </c>
      <c r="C52" s="2" t="n">
        <v>44756</v>
      </c>
      <c r="D52" s="3" t="n">
        <v>0.4756944444444444</v>
      </c>
      <c r="E52" t="inlineStr">
        <is>
          <t>100000000</t>
        </is>
      </c>
      <c r="F52" t="inlineStr">
        <is>
          <t>Kellogs All Bran Bars</t>
        </is>
      </c>
      <c r="G52" t="n">
        <v>12390</v>
      </c>
      <c r="H52" t="inlineStr">
        <is>
          <t>552157</t>
        </is>
      </c>
      <c r="I52" t="inlineStr">
        <is>
          <t>Steam Pan Full Lid</t>
        </is>
      </c>
      <c r="J52" t="n">
        <v>21970</v>
      </c>
      <c r="K52" t="n">
        <v>3</v>
      </c>
      <c r="L52" s="4">
        <f>G52/J52 - 1</f>
        <v/>
      </c>
      <c r="M52">
        <f>J52 * (1 + K52/100)</f>
        <v/>
      </c>
      <c r="N52">
        <f>IF(AND(M52&lt;1000,M52&gt;10),ROUND(M52,-1)-1,IF(M52&gt;=1000,ROUND(M52,-2)-10,IF(M52&lt;=10,ROUND(M52,0)+1)))</f>
        <v/>
      </c>
      <c r="O52" s="4">
        <f>N52/J52 - 1</f>
        <v/>
      </c>
    </row>
    <row r="53">
      <c r="A53" t="n">
        <v>52</v>
      </c>
      <c r="B53" t="inlineStr">
        <is>
          <t>Maszewo Duze</t>
        </is>
      </c>
      <c r="C53" s="2" t="n">
        <v>44858</v>
      </c>
      <c r="D53" s="3" t="n">
        <v>0.4006944444444445</v>
      </c>
      <c r="E53" t="inlineStr">
        <is>
          <t>99999999</t>
        </is>
      </c>
      <c r="F53" t="inlineStr">
        <is>
          <t>Sage Ground Wiberg</t>
        </is>
      </c>
      <c r="G53" t="n">
        <v>11815</v>
      </c>
      <c r="H53" t="inlineStr">
        <is>
          <t>904536</t>
        </is>
      </c>
      <c r="I53" t="inlineStr">
        <is>
          <t>Sausage - Chorizo</t>
        </is>
      </c>
      <c r="J53" t="n">
        <v>15953</v>
      </c>
      <c r="K53" t="n">
        <v>2</v>
      </c>
      <c r="L53" s="4">
        <f>G53/J53 - 1</f>
        <v/>
      </c>
      <c r="M53">
        <f>J53 * (1 + K53/100)</f>
        <v/>
      </c>
      <c r="N53">
        <f>IF(AND(M53&lt;1000,M53&gt;10),ROUND(M53,-1)-1,IF(M53&gt;=1000,ROUND(M53,-2)-10,IF(M53&lt;=10,ROUND(M53,0)+1)))</f>
        <v/>
      </c>
      <c r="O53" s="4">
        <f>N53/J53 - 1</f>
        <v/>
      </c>
    </row>
    <row r="54">
      <c r="A54" t="n">
        <v>53</v>
      </c>
      <c r="B54" t="inlineStr">
        <is>
          <t>Chenzui</t>
        </is>
      </c>
      <c r="C54" s="2" t="n">
        <v>44685</v>
      </c>
      <c r="D54" s="3" t="n">
        <v>0.9868055555555556</v>
      </c>
      <c r="E54" t="inlineStr">
        <is>
          <t>99999999</t>
        </is>
      </c>
      <c r="F54" t="inlineStr">
        <is>
          <t>Bread - Ciabatta Buns</t>
        </is>
      </c>
      <c r="G54" t="n">
        <v>2996</v>
      </c>
      <c r="H54" t="inlineStr">
        <is>
          <t>601092</t>
        </is>
      </c>
      <c r="I54" t="inlineStr">
        <is>
          <t>Cookie Dough - Double</t>
        </is>
      </c>
      <c r="J54" t="n">
        <v>18637</v>
      </c>
      <c r="K54" t="n">
        <v>5</v>
      </c>
      <c r="L54" s="4">
        <f>G54/J54 - 1</f>
        <v/>
      </c>
      <c r="M54">
        <f>J54 * (1 + K54/100)</f>
        <v/>
      </c>
      <c r="N54">
        <f>IF(AND(M54&lt;1000,M54&gt;10),ROUND(M54,-1)-1,IF(M54&gt;=1000,ROUND(M54,-2)-10,IF(M54&lt;=10,ROUND(M54,0)+1)))</f>
        <v/>
      </c>
      <c r="O54" s="4">
        <f>N54/J54 - 1</f>
        <v/>
      </c>
    </row>
    <row r="55">
      <c r="A55" t="n">
        <v>54</v>
      </c>
      <c r="B55" t="inlineStr">
        <is>
          <t>Titay</t>
        </is>
      </c>
      <c r="C55" s="2" t="n">
        <v>44933</v>
      </c>
      <c r="D55" s="3" t="n">
        <v>0.05625</v>
      </c>
      <c r="E55" t="inlineStr">
        <is>
          <t>100000000</t>
        </is>
      </c>
      <c r="F55" t="inlineStr">
        <is>
          <t>Pasta - Cannelloni, Sheets, Fresh</t>
        </is>
      </c>
      <c r="G55" t="n">
        <v>15063</v>
      </c>
      <c r="H55" t="inlineStr">
        <is>
          <t>949217</t>
        </is>
      </c>
      <c r="I55" t="inlineStr">
        <is>
          <t>Vinegar - Red Wine</t>
        </is>
      </c>
      <c r="J55" t="n">
        <v>21036</v>
      </c>
      <c r="K55" t="n">
        <v>7</v>
      </c>
      <c r="L55" s="4">
        <f>G55/J55 - 1</f>
        <v/>
      </c>
      <c r="M55">
        <f>J55 * (1 + K55/100)</f>
        <v/>
      </c>
      <c r="N55">
        <f>IF(AND(M55&lt;1000,M55&gt;10),ROUND(M55,-1)-1,IF(M55&gt;=1000,ROUND(M55,-2)-10,IF(M55&lt;=10,ROUND(M55,0)+1)))</f>
        <v/>
      </c>
      <c r="O55" s="4">
        <f>N55/J55 - 1</f>
        <v/>
      </c>
    </row>
    <row r="56">
      <c r="A56" t="n">
        <v>55</v>
      </c>
      <c r="B56" t="inlineStr">
        <is>
          <t>Shanting</t>
        </is>
      </c>
      <c r="C56" s="2" t="n">
        <v>44958</v>
      </c>
      <c r="D56" s="3" t="n">
        <v>0.5840277777777778</v>
      </c>
      <c r="E56" t="inlineStr">
        <is>
          <t>100000000</t>
        </is>
      </c>
      <c r="F56" t="inlineStr">
        <is>
          <t>Pasta - Cappellini, Dry</t>
        </is>
      </c>
      <c r="G56" t="n">
        <v>2367</v>
      </c>
      <c r="H56" t="inlineStr">
        <is>
          <t>991620</t>
        </is>
      </c>
      <c r="I56" t="inlineStr">
        <is>
          <t>Table Cloth 90x90 White</t>
        </is>
      </c>
      <c r="J56" t="n">
        <v>24513</v>
      </c>
      <c r="K56" t="n">
        <v>0</v>
      </c>
      <c r="L56" s="4">
        <f>G56/J56 - 1</f>
        <v/>
      </c>
      <c r="M56">
        <f>J56 * (1 + K56/100)</f>
        <v/>
      </c>
      <c r="N56">
        <f>IF(AND(M56&lt;1000,M56&gt;10),ROUND(M56,-1)-1,IF(M56&gt;=1000,ROUND(M56,-2)-10,IF(M56&lt;=10,ROUND(M56,0)+1)))</f>
        <v/>
      </c>
      <c r="O56" s="4">
        <f>N56/J56 - 1</f>
        <v/>
      </c>
    </row>
    <row r="57">
      <c r="A57" t="n">
        <v>56</v>
      </c>
      <c r="B57" t="inlineStr">
        <is>
          <t>Rozmital pod Tremsinem</t>
        </is>
      </c>
      <c r="C57" s="2" t="n">
        <v>44874</v>
      </c>
      <c r="D57" s="3" t="n">
        <v>0.7444444444444445</v>
      </c>
      <c r="E57" t="inlineStr">
        <is>
          <t>99999999</t>
        </is>
      </c>
      <c r="F57" t="inlineStr">
        <is>
          <t>Wine - White, Pinot Grigio</t>
        </is>
      </c>
      <c r="G57" t="n">
        <v>21374</v>
      </c>
      <c r="H57" t="inlineStr">
        <is>
          <t>362418</t>
        </is>
      </c>
      <c r="I57" t="inlineStr">
        <is>
          <t>Brandy Apricot</t>
        </is>
      </c>
      <c r="J57" t="n">
        <v>9522</v>
      </c>
      <c r="K57" t="n">
        <v>1</v>
      </c>
      <c r="L57" s="4">
        <f>G57/J57 - 1</f>
        <v/>
      </c>
      <c r="M57">
        <f>J57 * (1 + K57/100)</f>
        <v/>
      </c>
      <c r="N57">
        <f>IF(AND(M57&lt;1000,M57&gt;10),ROUND(M57,-1)-1,IF(M57&gt;=1000,ROUND(M57,-2)-10,IF(M57&lt;=10,ROUND(M57,0)+1)))</f>
        <v/>
      </c>
      <c r="O57" s="4">
        <f>N57/J57 - 1</f>
        <v/>
      </c>
    </row>
    <row r="58">
      <c r="A58" t="n">
        <v>57</v>
      </c>
      <c r="B58" t="inlineStr">
        <is>
          <t>Norsborg</t>
        </is>
      </c>
      <c r="C58" s="2" t="n">
        <v>44906</v>
      </c>
      <c r="D58" s="3" t="n">
        <v>0.7791666666666667</v>
      </c>
      <c r="E58" t="inlineStr">
        <is>
          <t>100000000</t>
        </is>
      </c>
      <c r="F58" t="inlineStr">
        <is>
          <t>Apple - Royal Gala</t>
        </is>
      </c>
      <c r="G58" t="n">
        <v>8431</v>
      </c>
      <c r="H58" t="inlineStr">
        <is>
          <t>689904</t>
        </is>
      </c>
      <c r="I58" t="inlineStr">
        <is>
          <t>Gelatine Powder</t>
        </is>
      </c>
      <c r="J58" t="n">
        <v>21116</v>
      </c>
      <c r="K58" t="n">
        <v>3</v>
      </c>
      <c r="L58" s="4">
        <f>G58/J58 - 1</f>
        <v/>
      </c>
      <c r="M58">
        <f>J58 * (1 + K58/100)</f>
        <v/>
      </c>
      <c r="N58">
        <f>IF(AND(M58&lt;1000,M58&gt;10),ROUND(M58,-1)-1,IF(M58&gt;=1000,ROUND(M58,-2)-10,IF(M58&lt;=10,ROUND(M58,0)+1)))</f>
        <v/>
      </c>
      <c r="O58" s="4">
        <f>N58/J58 - 1</f>
        <v/>
      </c>
    </row>
    <row r="59">
      <c r="A59" t="n">
        <v>58</v>
      </c>
      <c r="B59" t="inlineStr">
        <is>
          <t>Saro</t>
        </is>
      </c>
      <c r="C59" s="2" t="n">
        <v>44838</v>
      </c>
      <c r="D59" s="3" t="n">
        <v>0.7729166666666667</v>
      </c>
      <c r="E59" t="inlineStr">
        <is>
          <t>100000000</t>
        </is>
      </c>
      <c r="F59" t="inlineStr">
        <is>
          <t>Sesame Seed</t>
        </is>
      </c>
      <c r="G59" t="n">
        <v>4791</v>
      </c>
      <c r="H59" t="inlineStr">
        <is>
          <t>161402</t>
        </is>
      </c>
      <c r="I59" t="inlineStr">
        <is>
          <t>Cheese - Brie Roitelet</t>
        </is>
      </c>
      <c r="J59" t="n">
        <v>1627</v>
      </c>
      <c r="K59" t="n">
        <v>6</v>
      </c>
      <c r="L59" s="4">
        <f>G59/J59 - 1</f>
        <v/>
      </c>
      <c r="M59">
        <f>J59 * (1 + K59/100)</f>
        <v/>
      </c>
      <c r="N59">
        <f>IF(AND(M59&lt;1000,M59&gt;10),ROUND(M59,-1)-1,IF(M59&gt;=1000,ROUND(M59,-2)-10,IF(M59&lt;=10,ROUND(M59,0)+1)))</f>
        <v/>
      </c>
      <c r="O59" s="4">
        <f>N59/J59 - 1</f>
        <v/>
      </c>
    </row>
    <row r="60">
      <c r="A60" t="n">
        <v>59</v>
      </c>
      <c r="B60" t="inlineStr">
        <is>
          <t>Aurora</t>
        </is>
      </c>
      <c r="C60" s="2" t="n">
        <v>44751</v>
      </c>
      <c r="D60" s="3" t="n">
        <v>0.3611111111111111</v>
      </c>
      <c r="E60" t="inlineStr">
        <is>
          <t>99999999</t>
        </is>
      </c>
      <c r="F60" t="inlineStr">
        <is>
          <t>Cake Slab</t>
        </is>
      </c>
      <c r="G60" t="n">
        <v>10531</v>
      </c>
      <c r="H60" t="inlineStr">
        <is>
          <t>108393</t>
        </is>
      </c>
      <c r="I60" t="inlineStr">
        <is>
          <t>Quinoa</t>
        </is>
      </c>
      <c r="J60" t="n">
        <v>6998</v>
      </c>
      <c r="K60" t="n">
        <v>4</v>
      </c>
      <c r="L60" s="4">
        <f>G60/J60 - 1</f>
        <v/>
      </c>
      <c r="M60">
        <f>J60 * (1 + K60/100)</f>
        <v/>
      </c>
      <c r="N60">
        <f>IF(AND(M60&lt;1000,M60&gt;10),ROUND(M60,-1)-1,IF(M60&gt;=1000,ROUND(M60,-2)-10,IF(M60&lt;=10,ROUND(M60,0)+1)))</f>
        <v/>
      </c>
      <c r="O60" s="4">
        <f>N60/J60 - 1</f>
        <v/>
      </c>
    </row>
    <row r="61">
      <c r="A61" t="n">
        <v>60</v>
      </c>
      <c r="B61" t="inlineStr">
        <is>
          <t>Bojong</t>
        </is>
      </c>
      <c r="C61" s="2" t="n">
        <v>44978</v>
      </c>
      <c r="D61" s="3" t="n">
        <v>0.9256944444444445</v>
      </c>
      <c r="E61" t="inlineStr">
        <is>
          <t>99999999</t>
        </is>
      </c>
      <c r="F61" t="inlineStr">
        <is>
          <t>Chicken - Tenderloin</t>
        </is>
      </c>
      <c r="G61" t="n">
        <v>12289</v>
      </c>
      <c r="H61" t="inlineStr">
        <is>
          <t>554071</t>
        </is>
      </c>
      <c r="I61" t="inlineStr">
        <is>
          <t>Cheese - Brie Roitelet</t>
        </is>
      </c>
      <c r="J61" t="n">
        <v>12728</v>
      </c>
      <c r="K61" t="n">
        <v>5</v>
      </c>
      <c r="L61" s="4">
        <f>G61/J61 - 1</f>
        <v/>
      </c>
      <c r="M61">
        <f>J61 * (1 + K61/100)</f>
        <v/>
      </c>
      <c r="N61">
        <f>IF(AND(M61&lt;1000,M61&gt;10),ROUND(M61,-1)-1,IF(M61&gt;=1000,ROUND(M61,-2)-10,IF(M61&lt;=10,ROUND(M61,0)+1)))</f>
        <v/>
      </c>
      <c r="O61" s="4">
        <f>N61/J61 - 1</f>
        <v/>
      </c>
    </row>
    <row r="62">
      <c r="A62" t="n">
        <v>61</v>
      </c>
      <c r="B62" t="inlineStr">
        <is>
          <t>Fuli</t>
        </is>
      </c>
      <c r="C62" s="2" t="n">
        <v>44902</v>
      </c>
      <c r="D62" s="3" t="n">
        <v>0.4597222222222222</v>
      </c>
      <c r="E62" t="inlineStr">
        <is>
          <t>100000000</t>
        </is>
      </c>
      <c r="F62" t="inlineStr">
        <is>
          <t>Potatoes - Peeled</t>
        </is>
      </c>
      <c r="G62" t="n">
        <v>15900</v>
      </c>
      <c r="H62" t="inlineStr">
        <is>
          <t>801807</t>
        </is>
      </c>
      <c r="I62" t="inlineStr">
        <is>
          <t>Wine - Periguita Fonseca</t>
        </is>
      </c>
      <c r="J62" t="n">
        <v>17568</v>
      </c>
      <c r="K62" t="n">
        <v>1</v>
      </c>
      <c r="L62" s="4">
        <f>G62/J62 - 1</f>
        <v/>
      </c>
      <c r="M62">
        <f>J62 * (1 + K62/100)</f>
        <v/>
      </c>
      <c r="N62">
        <f>IF(AND(M62&lt;1000,M62&gt;10),ROUND(M62,-1)-1,IF(M62&gt;=1000,ROUND(M62,-2)-10,IF(M62&lt;=10,ROUND(M62,0)+1)))</f>
        <v/>
      </c>
      <c r="O62" s="4">
        <f>N62/J62 - 1</f>
        <v/>
      </c>
    </row>
    <row r="63">
      <c r="A63" t="n">
        <v>62</v>
      </c>
      <c r="B63" t="inlineStr">
        <is>
          <t>Campinas</t>
        </is>
      </c>
      <c r="C63" s="2" t="n">
        <v>44896</v>
      </c>
      <c r="D63" s="3" t="n">
        <v>0.8548611111111111</v>
      </c>
      <c r="E63" t="inlineStr">
        <is>
          <t>100000000</t>
        </is>
      </c>
      <c r="F63" t="inlineStr">
        <is>
          <t>Kale - Red</t>
        </is>
      </c>
      <c r="G63" t="n">
        <v>7001</v>
      </c>
      <c r="H63" t="inlineStr">
        <is>
          <t>688907</t>
        </is>
      </c>
      <c r="I63" t="inlineStr">
        <is>
          <t>Crab - Claws, 26 - 30</t>
        </is>
      </c>
      <c r="J63" t="n">
        <v>8797</v>
      </c>
      <c r="K63" t="n">
        <v>7</v>
      </c>
      <c r="L63" s="4">
        <f>G63/J63 - 1</f>
        <v/>
      </c>
      <c r="M63">
        <f>J63 * (1 + K63/100)</f>
        <v/>
      </c>
      <c r="N63">
        <f>IF(AND(M63&lt;1000,M63&gt;10),ROUND(M63,-1)-1,IF(M63&gt;=1000,ROUND(M63,-2)-10,IF(M63&lt;=10,ROUND(M63,0)+1)))</f>
        <v/>
      </c>
      <c r="O63" s="4">
        <f>N63/J63 - 1</f>
        <v/>
      </c>
    </row>
    <row r="64">
      <c r="A64" t="n">
        <v>63</v>
      </c>
      <c r="B64" t="inlineStr">
        <is>
          <t>Ivanteyevka</t>
        </is>
      </c>
      <c r="C64" s="2" t="n">
        <v>44853</v>
      </c>
      <c r="D64" s="3" t="n">
        <v>0.9694444444444444</v>
      </c>
      <c r="E64" t="inlineStr">
        <is>
          <t>100000000</t>
        </is>
      </c>
      <c r="F64" t="inlineStr">
        <is>
          <t>Beer - Moosehead</t>
        </is>
      </c>
      <c r="G64" t="n">
        <v>3588</v>
      </c>
      <c r="H64" t="inlineStr">
        <is>
          <t>466629</t>
        </is>
      </c>
      <c r="I64" t="inlineStr">
        <is>
          <t>Table Cloth 90x90 White</t>
        </is>
      </c>
      <c r="J64" t="n">
        <v>12853</v>
      </c>
      <c r="K64" t="n">
        <v>5</v>
      </c>
      <c r="L64" s="4">
        <f>G64/J64 - 1</f>
        <v/>
      </c>
      <c r="M64">
        <f>J64 * (1 + K64/100)</f>
        <v/>
      </c>
      <c r="N64">
        <f>IF(AND(M64&lt;1000,M64&gt;10),ROUND(M64,-1)-1,IF(M64&gt;=1000,ROUND(M64,-2)-10,IF(M64&lt;=10,ROUND(M64,0)+1)))</f>
        <v/>
      </c>
      <c r="O64" s="4">
        <f>N64/J64 - 1</f>
        <v/>
      </c>
    </row>
    <row r="65">
      <c r="A65" t="n">
        <v>64</v>
      </c>
      <c r="B65" t="inlineStr">
        <is>
          <t>Mecholupy</t>
        </is>
      </c>
      <c r="C65" s="2" t="n">
        <v>44734</v>
      </c>
      <c r="D65" s="3" t="n">
        <v>0.1611111111111111</v>
      </c>
      <c r="E65" t="inlineStr">
        <is>
          <t>100000000</t>
        </is>
      </c>
      <c r="F65" t="inlineStr">
        <is>
          <t>Apples - Spartan</t>
        </is>
      </c>
      <c r="G65" t="n">
        <v>22151</v>
      </c>
      <c r="H65" t="inlineStr">
        <is>
          <t>520039</t>
        </is>
      </c>
      <c r="I65" t="inlineStr">
        <is>
          <t>Cookie Dough - Double</t>
        </is>
      </c>
      <c r="J65" t="n">
        <v>15496</v>
      </c>
      <c r="K65" t="n">
        <v>1</v>
      </c>
      <c r="L65" s="4">
        <f>G65/J65 - 1</f>
        <v/>
      </c>
      <c r="M65">
        <f>J65 * (1 + K65/100)</f>
        <v/>
      </c>
      <c r="N65">
        <f>IF(AND(M65&lt;1000,M65&gt;10),ROUND(M65,-1)-1,IF(M65&gt;=1000,ROUND(M65,-2)-10,IF(M65&lt;=10,ROUND(M65,0)+1)))</f>
        <v/>
      </c>
      <c r="O65" s="4">
        <f>N65/J65 - 1</f>
        <v/>
      </c>
    </row>
    <row r="66">
      <c r="A66" t="n">
        <v>65</v>
      </c>
      <c r="B66" t="inlineStr">
        <is>
          <t>Xumu</t>
        </is>
      </c>
      <c r="C66" s="2" t="n">
        <v>44994</v>
      </c>
      <c r="D66" s="3" t="n">
        <v>0.6020833333333333</v>
      </c>
      <c r="E66" t="inlineStr">
        <is>
          <t>99999999</t>
        </is>
      </c>
      <c r="F66" t="inlineStr">
        <is>
          <t>Sugar - Monocystal / Rock</t>
        </is>
      </c>
      <c r="G66" t="n">
        <v>22294</v>
      </c>
      <c r="H66" t="inlineStr">
        <is>
          <t>574220</t>
        </is>
      </c>
      <c r="I66" t="inlineStr">
        <is>
          <t>Containter - 3oz Microwave Rect.</t>
        </is>
      </c>
      <c r="J66" t="n">
        <v>3407</v>
      </c>
      <c r="K66" t="n">
        <v>0</v>
      </c>
      <c r="L66" s="4">
        <f>G66/J66 - 1</f>
        <v/>
      </c>
      <c r="M66">
        <f>J66 * (1 + K66/100)</f>
        <v/>
      </c>
      <c r="N66">
        <f>IF(AND(M66&lt;1000,M66&gt;10),ROUND(M66,-1)-1,IF(M66&gt;=1000,ROUND(M66,-2)-10,IF(M66&lt;=10,ROUND(M66,0)+1)))</f>
        <v/>
      </c>
      <c r="O66" s="4">
        <f>N66/J66 - 1</f>
        <v/>
      </c>
    </row>
    <row r="67">
      <c r="A67" t="n">
        <v>66</v>
      </c>
      <c r="B67" t="inlineStr">
        <is>
          <t>Paris 04</t>
        </is>
      </c>
      <c r="C67" s="2" t="n">
        <v>44723</v>
      </c>
      <c r="D67" s="3" t="n">
        <v>0.6881944444444444</v>
      </c>
      <c r="E67" t="inlineStr">
        <is>
          <t>100000000</t>
        </is>
      </c>
      <c r="F67" t="inlineStr">
        <is>
          <t>Pastry - Mini French Pastries</t>
        </is>
      </c>
      <c r="G67" t="n">
        <v>7667</v>
      </c>
      <c r="H67" t="inlineStr">
        <is>
          <t>806071</t>
        </is>
      </c>
      <c r="I67" t="inlineStr">
        <is>
          <t>Petit Baguette</t>
        </is>
      </c>
      <c r="J67" t="n">
        <v>3860</v>
      </c>
      <c r="K67" t="n">
        <v>0</v>
      </c>
      <c r="L67" s="4">
        <f>G67/J67 - 1</f>
        <v/>
      </c>
      <c r="M67">
        <f>J67 * (1 + K67/100)</f>
        <v/>
      </c>
      <c r="N67">
        <f>IF(AND(M67&lt;1000,M67&gt;10),ROUND(M67,-1)-1,IF(M67&gt;=1000,ROUND(M67,-2)-10,IF(M67&lt;=10,ROUND(M67,0)+1)))</f>
        <v/>
      </c>
      <c r="O67" s="4">
        <f>N67/J67 - 1</f>
        <v/>
      </c>
    </row>
    <row r="68">
      <c r="A68" t="n">
        <v>67</v>
      </c>
      <c r="B68" t="inlineStr">
        <is>
          <t>Vale de Figueira</t>
        </is>
      </c>
      <c r="C68" s="2" t="n">
        <v>44780</v>
      </c>
      <c r="D68" s="3" t="n">
        <v>0.9520833333333333</v>
      </c>
      <c r="E68" t="inlineStr">
        <is>
          <t>100000000</t>
        </is>
      </c>
      <c r="F68" t="inlineStr">
        <is>
          <t>Lemonade - Mandarin, 591 Ml</t>
        </is>
      </c>
      <c r="G68" t="n">
        <v>16917</v>
      </c>
      <c r="H68" t="inlineStr">
        <is>
          <t>253334</t>
        </is>
      </c>
      <c r="I68" t="inlineStr">
        <is>
          <t>Cod - Salted, Boneless</t>
        </is>
      </c>
      <c r="J68" t="n">
        <v>2206</v>
      </c>
      <c r="K68" t="n">
        <v>0</v>
      </c>
      <c r="L68" s="4">
        <f>G68/J68 - 1</f>
        <v/>
      </c>
      <c r="M68">
        <f>J68 * (1 + K68/100)</f>
        <v/>
      </c>
      <c r="N68">
        <f>IF(AND(M68&lt;1000,M68&gt;10),ROUND(M68,-1)-1,IF(M68&gt;=1000,ROUND(M68,-2)-10,IF(M68&lt;=10,ROUND(M68,0)+1)))</f>
        <v/>
      </c>
      <c r="O68" s="4">
        <f>N68/J68 - 1</f>
        <v/>
      </c>
    </row>
    <row r="69">
      <c r="A69" t="n">
        <v>68</v>
      </c>
      <c r="B69" t="inlineStr">
        <is>
          <t>Oropendolas</t>
        </is>
      </c>
      <c r="C69" s="2" t="n">
        <v>44960</v>
      </c>
      <c r="D69" s="3" t="n">
        <v>0.2826388888888889</v>
      </c>
      <c r="E69" t="inlineStr">
        <is>
          <t>99999999</t>
        </is>
      </c>
      <c r="F69" t="inlineStr">
        <is>
          <t>Beets - Golden</t>
        </is>
      </c>
      <c r="G69" t="n">
        <v>24445</v>
      </c>
      <c r="H69" t="inlineStr">
        <is>
          <t>789164</t>
        </is>
      </c>
      <c r="I69" t="inlineStr">
        <is>
          <t>Sauce - White, Mix</t>
        </is>
      </c>
      <c r="J69" t="n">
        <v>20606</v>
      </c>
      <c r="K69" t="n">
        <v>6</v>
      </c>
      <c r="L69" s="4">
        <f>G69/J69 - 1</f>
        <v/>
      </c>
      <c r="M69">
        <f>J69 * (1 + K69/100)</f>
        <v/>
      </c>
      <c r="N69">
        <f>IF(AND(M69&lt;1000,M69&gt;10),ROUND(M69,-1)-1,IF(M69&gt;=1000,ROUND(M69,-2)-10,IF(M69&lt;=10,ROUND(M69,0)+1)))</f>
        <v/>
      </c>
      <c r="O69" s="4">
        <f>N69/J69 - 1</f>
        <v/>
      </c>
    </row>
    <row r="70">
      <c r="A70" t="n">
        <v>69</v>
      </c>
      <c r="B70" t="inlineStr">
        <is>
          <t>Simpanganduwet</t>
        </is>
      </c>
      <c r="C70" s="2" t="n">
        <v>45040</v>
      </c>
      <c r="D70" s="3" t="n">
        <v>0.1513888888888889</v>
      </c>
      <c r="E70" t="inlineStr">
        <is>
          <t>99999999</t>
        </is>
      </c>
      <c r="F70" t="inlineStr">
        <is>
          <t>Juice - Pineapple, 48 Oz</t>
        </is>
      </c>
      <c r="G70" t="n">
        <v>12841</v>
      </c>
      <c r="H70" t="inlineStr">
        <is>
          <t>866764</t>
        </is>
      </c>
      <c r="I70" t="inlineStr">
        <is>
          <t>Table Cloth 54x72 White</t>
        </is>
      </c>
      <c r="J70" t="n">
        <v>24602</v>
      </c>
      <c r="K70" t="n">
        <v>7</v>
      </c>
      <c r="L70" s="4">
        <f>G70/J70 - 1</f>
        <v/>
      </c>
      <c r="M70">
        <f>J70 * (1 + K70/100)</f>
        <v/>
      </c>
      <c r="N70">
        <f>IF(AND(M70&lt;1000,M70&gt;10),ROUND(M70,-1)-1,IF(M70&gt;=1000,ROUND(M70,-2)-10,IF(M70&lt;=10,ROUND(M70,0)+1)))</f>
        <v/>
      </c>
      <c r="O70" s="4">
        <f>N70/J70 - 1</f>
        <v/>
      </c>
    </row>
    <row r="71">
      <c r="A71" t="n">
        <v>70</v>
      </c>
      <c r="B71" t="inlineStr">
        <is>
          <t>Yenangyaung</t>
        </is>
      </c>
      <c r="C71" s="2" t="n">
        <v>45024</v>
      </c>
      <c r="D71" s="3" t="n">
        <v>0.6222222222222222</v>
      </c>
      <c r="E71" t="inlineStr">
        <is>
          <t>99999999</t>
        </is>
      </c>
      <c r="F71" t="inlineStr">
        <is>
          <t>Turnip - White</t>
        </is>
      </c>
      <c r="G71" t="n">
        <v>23837</v>
      </c>
      <c r="H71" t="inlineStr">
        <is>
          <t>843225</t>
        </is>
      </c>
      <c r="I71" t="inlineStr">
        <is>
          <t>Lamb - Whole Head Off</t>
        </is>
      </c>
      <c r="J71" t="n">
        <v>555</v>
      </c>
      <c r="K71" t="n">
        <v>1</v>
      </c>
      <c r="L71" s="4">
        <f>G71/J71 - 1</f>
        <v/>
      </c>
      <c r="M71">
        <f>J71 * (1 + K71/100)</f>
        <v/>
      </c>
      <c r="N71">
        <f>IF(AND(M71&lt;1000,M71&gt;10),ROUND(M71,-1)-1,IF(M71&gt;=1000,ROUND(M71,-2)-10,IF(M71&lt;=10,ROUND(M71,0)+1)))</f>
        <v/>
      </c>
      <c r="O71" s="4">
        <f>N71/J71 - 1</f>
        <v/>
      </c>
    </row>
    <row r="72">
      <c r="A72" t="n">
        <v>71</v>
      </c>
      <c r="B72" t="inlineStr">
        <is>
          <t>Matou</t>
        </is>
      </c>
      <c r="C72" s="2" t="n">
        <v>44882</v>
      </c>
      <c r="D72" s="3" t="n">
        <v>0.3770833333333333</v>
      </c>
      <c r="E72" t="inlineStr">
        <is>
          <t>99999999</t>
        </is>
      </c>
      <c r="F72" t="inlineStr">
        <is>
          <t>Cheese Cloth</t>
        </is>
      </c>
      <c r="G72" t="n">
        <v>21372</v>
      </c>
      <c r="H72" t="inlineStr">
        <is>
          <t>398321</t>
        </is>
      </c>
      <c r="I72" t="inlineStr">
        <is>
          <t>Beans - Kidney, Red Dry</t>
        </is>
      </c>
      <c r="J72" t="n">
        <v>4057</v>
      </c>
      <c r="K72" t="n">
        <v>1</v>
      </c>
      <c r="L72" s="4">
        <f>G72/J72 - 1</f>
        <v/>
      </c>
      <c r="M72">
        <f>J72 * (1 + K72/100)</f>
        <v/>
      </c>
      <c r="N72">
        <f>IF(AND(M72&lt;1000,M72&gt;10),ROUND(M72,-1)-1,IF(M72&gt;=1000,ROUND(M72,-2)-10,IF(M72&lt;=10,ROUND(M72,0)+1)))</f>
        <v/>
      </c>
      <c r="O72" s="4">
        <f>N72/J72 - 1</f>
        <v/>
      </c>
    </row>
    <row r="73">
      <c r="A73" t="n">
        <v>72</v>
      </c>
      <c r="B73" t="inlineStr">
        <is>
          <t>Kuala Lumpur</t>
        </is>
      </c>
      <c r="C73" s="2" t="n">
        <v>45033</v>
      </c>
      <c r="D73" s="3" t="n">
        <v>0.2611111111111111</v>
      </c>
      <c r="E73" t="inlineStr">
        <is>
          <t>100000000</t>
        </is>
      </c>
      <c r="F73" t="inlineStr">
        <is>
          <t>Sage - Ground</t>
        </is>
      </c>
      <c r="G73" t="n">
        <v>22644</v>
      </c>
      <c r="H73" t="inlineStr">
        <is>
          <t>915975</t>
        </is>
      </c>
      <c r="I73" t="inlineStr">
        <is>
          <t>Nut - Pecan, Pieces</t>
        </is>
      </c>
      <c r="J73" t="n">
        <v>21816</v>
      </c>
      <c r="K73" t="n">
        <v>6</v>
      </c>
      <c r="L73" s="4">
        <f>G73/J73 - 1</f>
        <v/>
      </c>
      <c r="M73">
        <f>J73 * (1 + K73/100)</f>
        <v/>
      </c>
      <c r="N73">
        <f>IF(AND(M73&lt;1000,M73&gt;10),ROUND(M73,-1)-1,IF(M73&gt;=1000,ROUND(M73,-2)-10,IF(M73&lt;=10,ROUND(M73,0)+1)))</f>
        <v/>
      </c>
      <c r="O73" s="4">
        <f>N73/J73 - 1</f>
        <v/>
      </c>
    </row>
    <row r="74">
      <c r="A74" t="n">
        <v>73</v>
      </c>
      <c r="B74" t="inlineStr">
        <is>
          <t>Yeping</t>
        </is>
      </c>
      <c r="C74" s="2" t="n">
        <v>44792</v>
      </c>
      <c r="D74" s="3" t="n">
        <v>0.6770833333333334</v>
      </c>
      <c r="E74" t="inlineStr">
        <is>
          <t>99999999</t>
        </is>
      </c>
      <c r="F74" t="inlineStr">
        <is>
          <t>Brocolinni - Gaylan, Chinese</t>
        </is>
      </c>
      <c r="G74" t="n">
        <v>421</v>
      </c>
      <c r="H74" t="inlineStr">
        <is>
          <t>975532</t>
        </is>
      </c>
      <c r="I74" t="inlineStr">
        <is>
          <t>Schnappes Peppermint - Walker</t>
        </is>
      </c>
      <c r="J74" t="n">
        <v>17519</v>
      </c>
      <c r="K74" t="n">
        <v>1</v>
      </c>
      <c r="L74" s="4">
        <f>G74/J74 - 1</f>
        <v/>
      </c>
      <c r="M74">
        <f>J74 * (1 + K74/100)</f>
        <v/>
      </c>
      <c r="N74">
        <f>IF(AND(M74&lt;1000,M74&gt;10),ROUND(M74,-1)-1,IF(M74&gt;=1000,ROUND(M74,-2)-10,IF(M74&lt;=10,ROUND(M74,0)+1)))</f>
        <v/>
      </c>
      <c r="O74" s="4">
        <f>N74/J74 - 1</f>
        <v/>
      </c>
    </row>
    <row r="75">
      <c r="A75" t="n">
        <v>74</v>
      </c>
      <c r="B75" t="inlineStr">
        <is>
          <t>Yenikoy</t>
        </is>
      </c>
      <c r="C75" s="2" t="n">
        <v>44778</v>
      </c>
      <c r="D75" s="3" t="n">
        <v>0.3104166666666667</v>
      </c>
      <c r="E75" t="inlineStr">
        <is>
          <t>99999999</t>
        </is>
      </c>
      <c r="F75" t="inlineStr">
        <is>
          <t>Paste - Black Olive</t>
        </is>
      </c>
      <c r="G75" t="n">
        <v>22516</v>
      </c>
      <c r="H75" t="inlineStr">
        <is>
          <t>478111</t>
        </is>
      </c>
      <c r="I75" t="inlineStr">
        <is>
          <t>Eggroll</t>
        </is>
      </c>
      <c r="J75" t="n">
        <v>21009</v>
      </c>
      <c r="K75" t="n">
        <v>5</v>
      </c>
      <c r="L75" s="4">
        <f>G75/J75 - 1</f>
        <v/>
      </c>
      <c r="M75">
        <f>J75 * (1 + K75/100)</f>
        <v/>
      </c>
      <c r="N75">
        <f>IF(AND(M75&lt;1000,M75&gt;10),ROUND(M75,-1)-1,IF(M75&gt;=1000,ROUND(M75,-2)-10,IF(M75&lt;=10,ROUND(M75,0)+1)))</f>
        <v/>
      </c>
      <c r="O75" s="4">
        <f>N75/J75 - 1</f>
        <v/>
      </c>
    </row>
    <row r="76">
      <c r="A76" t="n">
        <v>75</v>
      </c>
      <c r="B76" t="inlineStr">
        <is>
          <t>Psara</t>
        </is>
      </c>
      <c r="C76" s="2" t="n">
        <v>44803</v>
      </c>
      <c r="D76" s="3" t="n">
        <v>0.8722222222222222</v>
      </c>
      <c r="E76" t="inlineStr">
        <is>
          <t>100000000</t>
        </is>
      </c>
      <c r="F76" t="inlineStr">
        <is>
          <t>Club Soda - Schweppes, 355 Ml</t>
        </is>
      </c>
      <c r="G76" t="n">
        <v>5588</v>
      </c>
      <c r="H76" t="inlineStr">
        <is>
          <t>177332</t>
        </is>
      </c>
      <c r="I76" t="inlineStr">
        <is>
          <t>Bandage - Fexible 1x3</t>
        </is>
      </c>
      <c r="J76" t="n">
        <v>1892</v>
      </c>
      <c r="K76" t="n">
        <v>4</v>
      </c>
      <c r="L76" s="4">
        <f>G76/J76 - 1</f>
        <v/>
      </c>
      <c r="M76">
        <f>J76 * (1 + K76/100)</f>
        <v/>
      </c>
      <c r="N76">
        <f>IF(AND(M76&lt;1000,M76&gt;10),ROUND(M76,-1)-1,IF(M76&gt;=1000,ROUND(M76,-2)-10,IF(M76&lt;=10,ROUND(M76,0)+1)))</f>
        <v/>
      </c>
      <c r="O76" s="4">
        <f>N76/J76 - 1</f>
        <v/>
      </c>
    </row>
    <row r="77">
      <c r="A77" t="n">
        <v>76</v>
      </c>
      <c r="B77" t="inlineStr">
        <is>
          <t>Heris</t>
        </is>
      </c>
      <c r="C77" s="2" t="n">
        <v>44950</v>
      </c>
      <c r="D77" s="3" t="n">
        <v>0.07847222222222222</v>
      </c>
      <c r="E77" t="inlineStr">
        <is>
          <t>100000000</t>
        </is>
      </c>
      <c r="F77" t="inlineStr">
        <is>
          <t>Chilli Paste, Ginger Garlic</t>
        </is>
      </c>
      <c r="G77" t="n">
        <v>21434</v>
      </c>
      <c r="H77" t="inlineStr">
        <is>
          <t>591618</t>
        </is>
      </c>
      <c r="I77" t="inlineStr">
        <is>
          <t>Food Colouring - Green</t>
        </is>
      </c>
      <c r="J77" t="n">
        <v>6539</v>
      </c>
      <c r="K77" t="n">
        <v>3</v>
      </c>
      <c r="L77" s="4">
        <f>G77/J77 - 1</f>
        <v/>
      </c>
      <c r="M77">
        <f>J77 * (1 + K77/100)</f>
        <v/>
      </c>
      <c r="N77">
        <f>IF(AND(M77&lt;1000,M77&gt;10),ROUND(M77,-1)-1,IF(M77&gt;=1000,ROUND(M77,-2)-10,IF(M77&lt;=10,ROUND(M77,0)+1)))</f>
        <v/>
      </c>
      <c r="O77" s="4">
        <f>N77/J77 - 1</f>
        <v/>
      </c>
    </row>
    <row r="78">
      <c r="A78" t="n">
        <v>77</v>
      </c>
      <c r="B78" t="inlineStr">
        <is>
          <t>Huanggang</t>
        </is>
      </c>
      <c r="C78" s="2" t="n">
        <v>44730</v>
      </c>
      <c r="D78" s="3" t="n">
        <v>0.8993055555555556</v>
      </c>
      <c r="E78" t="inlineStr">
        <is>
          <t>99999999</t>
        </is>
      </c>
      <c r="F78" t="inlineStr">
        <is>
          <t>Pur Value</t>
        </is>
      </c>
      <c r="G78" t="n">
        <v>19490</v>
      </c>
      <c r="H78" t="inlineStr">
        <is>
          <t>914946</t>
        </is>
      </c>
      <c r="I78" t="inlineStr">
        <is>
          <t>Slt - Individual Portions</t>
        </is>
      </c>
      <c r="J78" t="n">
        <v>6181</v>
      </c>
      <c r="K78" t="n">
        <v>7</v>
      </c>
      <c r="L78" s="4">
        <f>G78/J78 - 1</f>
        <v/>
      </c>
      <c r="M78">
        <f>J78 * (1 + K78/100)</f>
        <v/>
      </c>
      <c r="N78">
        <f>IF(AND(M78&lt;1000,M78&gt;10),ROUND(M78,-1)-1,IF(M78&gt;=1000,ROUND(M78,-2)-10,IF(M78&lt;=10,ROUND(M78,0)+1)))</f>
        <v/>
      </c>
      <c r="O78" s="4">
        <f>N78/J78 - 1</f>
        <v/>
      </c>
    </row>
    <row r="79">
      <c r="A79" t="n">
        <v>78</v>
      </c>
      <c r="B79" t="inlineStr">
        <is>
          <t>Belas</t>
        </is>
      </c>
      <c r="C79" s="2" t="n">
        <v>44688</v>
      </c>
      <c r="D79" s="3" t="n">
        <v>0.6034722222222222</v>
      </c>
      <c r="E79" t="inlineStr">
        <is>
          <t>100000000</t>
        </is>
      </c>
      <c r="F79" t="inlineStr">
        <is>
          <t>Stock - Veal, Brown</t>
        </is>
      </c>
      <c r="G79" t="n">
        <v>8613</v>
      </c>
      <c r="H79" t="inlineStr">
        <is>
          <t>535416</t>
        </is>
      </c>
      <c r="I79" t="inlineStr">
        <is>
          <t>Soup - Canadian Pea, Dry Mix</t>
        </is>
      </c>
      <c r="J79" t="n">
        <v>6315</v>
      </c>
      <c r="K79" t="n">
        <v>5</v>
      </c>
      <c r="L79" s="4">
        <f>G79/J79 - 1</f>
        <v/>
      </c>
      <c r="M79">
        <f>J79 * (1 + K79/100)</f>
        <v/>
      </c>
      <c r="N79">
        <f>IF(AND(M79&lt;1000,M79&gt;10),ROUND(M79,-1)-1,IF(M79&gt;=1000,ROUND(M79,-2)-10,IF(M79&lt;=10,ROUND(M79,0)+1)))</f>
        <v/>
      </c>
      <c r="O79" s="4">
        <f>N79/J79 - 1</f>
        <v/>
      </c>
    </row>
    <row r="80">
      <c r="A80" t="n">
        <v>79</v>
      </c>
      <c r="B80" t="inlineStr">
        <is>
          <t>Bogi</t>
        </is>
      </c>
      <c r="C80" s="2" t="n">
        <v>44917</v>
      </c>
      <c r="D80" s="3" t="n">
        <v>0.9791666666666666</v>
      </c>
      <c r="E80" t="inlineStr">
        <is>
          <t>100000000</t>
        </is>
      </c>
      <c r="F80" t="inlineStr">
        <is>
          <t>Flour - Rye</t>
        </is>
      </c>
      <c r="G80" t="n">
        <v>9673</v>
      </c>
      <c r="H80" t="inlineStr">
        <is>
          <t>799207</t>
        </is>
      </c>
      <c r="I80" t="inlineStr">
        <is>
          <t>Tomato - Green</t>
        </is>
      </c>
      <c r="J80" t="n">
        <v>23704</v>
      </c>
      <c r="K80" t="n">
        <v>0</v>
      </c>
      <c r="L80" s="4">
        <f>G80/J80 - 1</f>
        <v/>
      </c>
      <c r="M80">
        <f>J80 * (1 + K80/100)</f>
        <v/>
      </c>
      <c r="N80">
        <f>IF(AND(M80&lt;1000,M80&gt;10),ROUND(M80,-1)-1,IF(M80&gt;=1000,ROUND(M80,-2)-10,IF(M80&lt;=10,ROUND(M80,0)+1)))</f>
        <v/>
      </c>
      <c r="O80" s="4">
        <f>N80/J80 - 1</f>
        <v/>
      </c>
    </row>
    <row r="81">
      <c r="A81" t="n">
        <v>80</v>
      </c>
      <c r="B81" t="inlineStr">
        <is>
          <t>Nisi</t>
        </is>
      </c>
      <c r="C81" s="2" t="n">
        <v>44733</v>
      </c>
      <c r="D81" s="3" t="n">
        <v>0.4930555555555556</v>
      </c>
      <c r="E81" t="inlineStr">
        <is>
          <t>100000000</t>
        </is>
      </c>
      <c r="F81" t="inlineStr">
        <is>
          <t>Breadfruit</t>
        </is>
      </c>
      <c r="G81" t="n">
        <v>9155</v>
      </c>
      <c r="H81" t="inlineStr">
        <is>
          <t>191323</t>
        </is>
      </c>
      <c r="I81" t="inlineStr">
        <is>
          <t>Muffin - Mix - Bran And Maple 15l</t>
        </is>
      </c>
      <c r="J81" t="n">
        <v>3444</v>
      </c>
      <c r="K81" t="n">
        <v>0</v>
      </c>
      <c r="L81" s="4">
        <f>G81/J81 - 1</f>
        <v/>
      </c>
      <c r="M81">
        <f>J81 * (1 + K81/100)</f>
        <v/>
      </c>
      <c r="N81">
        <f>IF(AND(M81&lt;1000,M81&gt;10),ROUND(M81,-1)-1,IF(M81&gt;=1000,ROUND(M81,-2)-10,IF(M81&lt;=10,ROUND(M81,0)+1)))</f>
        <v/>
      </c>
      <c r="O81" s="4">
        <f>N81/J81 - 1</f>
        <v/>
      </c>
    </row>
    <row r="82">
      <c r="A82" t="n">
        <v>81</v>
      </c>
      <c r="B82" t="inlineStr">
        <is>
          <t>Gozdowo</t>
        </is>
      </c>
      <c r="C82" s="2" t="n">
        <v>44813</v>
      </c>
      <c r="D82" s="3" t="n">
        <v>0.9486111111111111</v>
      </c>
      <c r="E82" t="inlineStr">
        <is>
          <t>99999999</t>
        </is>
      </c>
      <c r="F82" t="inlineStr">
        <is>
          <t>Wine - Malbec Trapiche Reserve</t>
        </is>
      </c>
      <c r="G82" t="n">
        <v>21363</v>
      </c>
      <c r="H82" t="inlineStr">
        <is>
          <t>298255</t>
        </is>
      </c>
      <c r="I82" t="inlineStr">
        <is>
          <t>Veal - Chops, Split, Frenched</t>
        </is>
      </c>
      <c r="J82" t="n">
        <v>23321</v>
      </c>
      <c r="K82" t="n">
        <v>6</v>
      </c>
      <c r="L82" s="4">
        <f>G82/J82 - 1</f>
        <v/>
      </c>
      <c r="M82">
        <f>J82 * (1 + K82/100)</f>
        <v/>
      </c>
      <c r="N82">
        <f>IF(AND(M82&lt;1000,M82&gt;10),ROUND(M82,-1)-1,IF(M82&gt;=1000,ROUND(M82,-2)-10,IF(M82&lt;=10,ROUND(M82,0)+1)))</f>
        <v/>
      </c>
      <c r="O82" s="4">
        <f>N82/J82 - 1</f>
        <v/>
      </c>
    </row>
    <row r="83">
      <c r="A83" t="n">
        <v>82</v>
      </c>
      <c r="B83" t="inlineStr">
        <is>
          <t>Palaiochori</t>
        </is>
      </c>
      <c r="C83" s="2" t="n">
        <v>44852</v>
      </c>
      <c r="D83" s="3" t="n">
        <v>0.8298611111111112</v>
      </c>
      <c r="E83" t="inlineStr">
        <is>
          <t>100000000</t>
        </is>
      </c>
      <c r="F83" t="inlineStr">
        <is>
          <t>Bacon Strip Precooked</t>
        </is>
      </c>
      <c r="G83" t="n">
        <v>11741</v>
      </c>
      <c r="H83" t="inlineStr">
        <is>
          <t>674239</t>
        </is>
      </c>
      <c r="I83" t="inlineStr">
        <is>
          <t>Sprouts - Bean</t>
        </is>
      </c>
      <c r="J83" t="n">
        <v>6949</v>
      </c>
      <c r="K83" t="n">
        <v>3</v>
      </c>
      <c r="L83" s="4">
        <f>G83/J83 - 1</f>
        <v/>
      </c>
      <c r="M83">
        <f>J83 * (1 + K83/100)</f>
        <v/>
      </c>
      <c r="N83">
        <f>IF(AND(M83&lt;1000,M83&gt;10),ROUND(M83,-1)-1,IF(M83&gt;=1000,ROUND(M83,-2)-10,IF(M83&lt;=10,ROUND(M83,0)+1)))</f>
        <v/>
      </c>
      <c r="O83" s="4">
        <f>N83/J83 - 1</f>
        <v/>
      </c>
    </row>
    <row r="84">
      <c r="A84" t="n">
        <v>83</v>
      </c>
      <c r="B84" t="inlineStr">
        <is>
          <t>Bor Tungge</t>
        </is>
      </c>
      <c r="C84" s="2" t="n">
        <v>44844</v>
      </c>
      <c r="D84" s="3" t="n">
        <v>0.3680555555555556</v>
      </c>
      <c r="E84" t="inlineStr">
        <is>
          <t>99999999</t>
        </is>
      </c>
      <c r="F84" t="inlineStr">
        <is>
          <t>Skirt - 24 Foot</t>
        </is>
      </c>
      <c r="G84" t="n">
        <v>16575</v>
      </c>
      <c r="H84" t="inlineStr">
        <is>
          <t>552445</t>
        </is>
      </c>
      <c r="I84" t="inlineStr">
        <is>
          <t>Hog / Sausage Casing - Pork</t>
        </is>
      </c>
      <c r="J84" t="n">
        <v>3569</v>
      </c>
      <c r="K84" t="n">
        <v>2</v>
      </c>
      <c r="L84" s="4">
        <f>G84/J84 - 1</f>
        <v/>
      </c>
      <c r="M84">
        <f>J84 * (1 + K84/100)</f>
        <v/>
      </c>
      <c r="N84">
        <f>IF(AND(M84&lt;1000,M84&gt;10),ROUND(M84,-1)-1,IF(M84&gt;=1000,ROUND(M84,-2)-10,IF(M84&lt;=10,ROUND(M84,0)+1)))</f>
        <v/>
      </c>
      <c r="O84" s="4">
        <f>N84/J84 - 1</f>
        <v/>
      </c>
    </row>
    <row r="85">
      <c r="A85" t="n">
        <v>84</v>
      </c>
      <c r="B85" t="inlineStr">
        <is>
          <t>Rentian</t>
        </is>
      </c>
      <c r="C85" s="2" t="n">
        <v>45035</v>
      </c>
      <c r="D85" s="3" t="n">
        <v>0.6111111111111112</v>
      </c>
      <c r="E85" t="inlineStr">
        <is>
          <t>99999999</t>
        </is>
      </c>
      <c r="F85" t="inlineStr">
        <is>
          <t>Veal - Kidney</t>
        </is>
      </c>
      <c r="G85" t="n">
        <v>21134</v>
      </c>
      <c r="H85" t="inlineStr">
        <is>
          <t>908248</t>
        </is>
      </c>
      <c r="I85" t="inlineStr">
        <is>
          <t>Wine - Red, Metus Rose</t>
        </is>
      </c>
      <c r="J85" t="n">
        <v>9651</v>
      </c>
      <c r="K85" t="n">
        <v>7</v>
      </c>
      <c r="L85" s="4">
        <f>G85/J85 - 1</f>
        <v/>
      </c>
      <c r="M85">
        <f>J85 * (1 + K85/100)</f>
        <v/>
      </c>
      <c r="N85">
        <f>IF(AND(M85&lt;1000,M85&gt;10),ROUND(M85,-1)-1,IF(M85&gt;=1000,ROUND(M85,-2)-10,IF(M85&lt;=10,ROUND(M85,0)+1)))</f>
        <v/>
      </c>
      <c r="O85" s="4">
        <f>N85/J85 - 1</f>
        <v/>
      </c>
    </row>
    <row r="86">
      <c r="A86" t="n">
        <v>85</v>
      </c>
      <c r="B86" t="inlineStr">
        <is>
          <t>Th? Tr?n Pac Mi?u</t>
        </is>
      </c>
      <c r="C86" s="2" t="n">
        <v>44748</v>
      </c>
      <c r="D86" s="3" t="n">
        <v>0.09930555555555555</v>
      </c>
      <c r="E86" t="inlineStr">
        <is>
          <t>99999999</t>
        </is>
      </c>
      <c r="F86" t="inlineStr">
        <is>
          <t>Pork - Ham Hocks - Smoked</t>
        </is>
      </c>
      <c r="G86" t="n">
        <v>24602</v>
      </c>
      <c r="H86" t="inlineStr">
        <is>
          <t>830774</t>
        </is>
      </c>
      <c r="I86" t="inlineStr">
        <is>
          <t>Peas - Pigeon, Dry</t>
        </is>
      </c>
      <c r="J86" t="n">
        <v>19978</v>
      </c>
      <c r="K86" t="n">
        <v>2</v>
      </c>
      <c r="L86" s="4">
        <f>G86/J86 - 1</f>
        <v/>
      </c>
      <c r="M86">
        <f>J86 * (1 + K86/100)</f>
        <v/>
      </c>
      <c r="N86">
        <f>IF(AND(M86&lt;1000,M86&gt;10),ROUND(M86,-1)-1,IF(M86&gt;=1000,ROUND(M86,-2)-10,IF(M86&lt;=10,ROUND(M86,0)+1)))</f>
        <v/>
      </c>
      <c r="O86" s="4">
        <f>N86/J86 - 1</f>
        <v/>
      </c>
    </row>
    <row r="87">
      <c r="A87" t="n">
        <v>86</v>
      </c>
      <c r="B87" t="inlineStr">
        <is>
          <t>Wailolong</t>
        </is>
      </c>
      <c r="C87" s="2" t="n">
        <v>44711</v>
      </c>
      <c r="D87" s="3" t="n">
        <v>0.8590277777777777</v>
      </c>
      <c r="E87" t="inlineStr">
        <is>
          <t>100000000</t>
        </is>
      </c>
      <c r="F87" t="inlineStr">
        <is>
          <t>Sauce - Soya, Light</t>
        </is>
      </c>
      <c r="G87" t="n">
        <v>11173</v>
      </c>
      <c r="H87" t="inlineStr">
        <is>
          <t>974671</t>
        </is>
      </c>
      <c r="I87" t="inlineStr">
        <is>
          <t>Potatoes - Purple, Organic</t>
        </is>
      </c>
      <c r="J87" t="n">
        <v>4537</v>
      </c>
      <c r="K87" t="n">
        <v>4</v>
      </c>
      <c r="L87" s="4">
        <f>G87/J87 - 1</f>
        <v/>
      </c>
      <c r="M87">
        <f>J87 * (1 + K87/100)</f>
        <v/>
      </c>
      <c r="N87">
        <f>IF(AND(M87&lt;1000,M87&gt;10),ROUND(M87,-1)-1,IF(M87&gt;=1000,ROUND(M87,-2)-10,IF(M87&lt;=10,ROUND(M87,0)+1)))</f>
        <v/>
      </c>
      <c r="O87" s="4">
        <f>N87/J87 - 1</f>
        <v/>
      </c>
    </row>
    <row r="88">
      <c r="A88" t="n">
        <v>87</v>
      </c>
      <c r="B88" t="inlineStr">
        <is>
          <t>Dimayon</t>
        </is>
      </c>
      <c r="C88" s="2" t="n">
        <v>44935</v>
      </c>
      <c r="D88" s="3" t="n">
        <v>0.8291666666666667</v>
      </c>
      <c r="E88" t="inlineStr">
        <is>
          <t>100000000</t>
        </is>
      </c>
      <c r="F88" t="inlineStr">
        <is>
          <t>Muffin - Zero Transfat</t>
        </is>
      </c>
      <c r="G88" t="n">
        <v>23602</v>
      </c>
      <c r="H88" t="inlineStr">
        <is>
          <t>454750</t>
        </is>
      </c>
      <c r="I88" t="inlineStr">
        <is>
          <t>Wine - Red, Antinori Santa</t>
        </is>
      </c>
      <c r="J88" t="n">
        <v>2601</v>
      </c>
      <c r="K88" t="n">
        <v>5</v>
      </c>
      <c r="L88" s="4">
        <f>G88/J88 - 1</f>
        <v/>
      </c>
      <c r="M88">
        <f>J88 * (1 + K88/100)</f>
        <v/>
      </c>
      <c r="N88">
        <f>IF(AND(M88&lt;1000,M88&gt;10),ROUND(M88,-1)-1,IF(M88&gt;=1000,ROUND(M88,-2)-10,IF(M88&lt;=10,ROUND(M88,0)+1)))</f>
        <v/>
      </c>
      <c r="O88" s="4">
        <f>N88/J88 - 1</f>
        <v/>
      </c>
    </row>
    <row r="89">
      <c r="A89" t="n">
        <v>88</v>
      </c>
      <c r="B89" t="inlineStr">
        <is>
          <t>Qinghe</t>
        </is>
      </c>
      <c r="C89" s="2" t="n">
        <v>44917</v>
      </c>
      <c r="D89" s="3" t="n">
        <v>0.3291666666666667</v>
      </c>
      <c r="E89" t="inlineStr">
        <is>
          <t>100000000</t>
        </is>
      </c>
      <c r="F89" t="inlineStr">
        <is>
          <t>Lamb Shoulder Boneless Nz</t>
        </is>
      </c>
      <c r="G89" t="n">
        <v>16266</v>
      </c>
      <c r="H89" t="inlineStr">
        <is>
          <t>478553</t>
        </is>
      </c>
      <c r="I89" t="inlineStr">
        <is>
          <t>Bread Ww Cluster</t>
        </is>
      </c>
      <c r="J89" t="n">
        <v>5373</v>
      </c>
      <c r="K89" t="n">
        <v>3</v>
      </c>
      <c r="L89" s="4">
        <f>G89/J89 - 1</f>
        <v/>
      </c>
      <c r="M89">
        <f>J89 * (1 + K89/100)</f>
        <v/>
      </c>
      <c r="N89">
        <f>IF(AND(M89&lt;1000,M89&gt;10),ROUND(M89,-1)-1,IF(M89&gt;=1000,ROUND(M89,-2)-10,IF(M89&lt;=10,ROUND(M89,0)+1)))</f>
        <v/>
      </c>
      <c r="O89" s="4">
        <f>N89/J89 - 1</f>
        <v/>
      </c>
    </row>
    <row r="90">
      <c r="A90" t="n">
        <v>89</v>
      </c>
      <c r="B90" t="inlineStr">
        <is>
          <t>Oslo</t>
        </is>
      </c>
      <c r="C90" s="2" t="n">
        <v>44945</v>
      </c>
      <c r="D90" s="3" t="n">
        <v>0.3881944444444445</v>
      </c>
      <c r="E90" t="inlineStr">
        <is>
          <t>99999999</t>
        </is>
      </c>
      <c r="F90" t="inlineStr">
        <is>
          <t>Juice - Clam, 46 Oz</t>
        </is>
      </c>
      <c r="G90" t="n">
        <v>8995</v>
      </c>
      <c r="H90" t="inlineStr">
        <is>
          <t>718158</t>
        </is>
      </c>
      <c r="I90" t="inlineStr">
        <is>
          <t>Dish Towel</t>
        </is>
      </c>
      <c r="J90" t="n">
        <v>16863</v>
      </c>
      <c r="K90" t="n">
        <v>3</v>
      </c>
      <c r="L90" s="4">
        <f>G90/J90 - 1</f>
        <v/>
      </c>
      <c r="M90">
        <f>J90 * (1 + K90/100)</f>
        <v/>
      </c>
      <c r="N90">
        <f>IF(AND(M90&lt;1000,M90&gt;10),ROUND(M90,-1)-1,IF(M90&gt;=1000,ROUND(M90,-2)-10,IF(M90&lt;=10,ROUND(M90,0)+1)))</f>
        <v/>
      </c>
      <c r="O90" s="4">
        <f>N90/J90 - 1</f>
        <v/>
      </c>
    </row>
    <row r="91">
      <c r="A91" t="n">
        <v>90</v>
      </c>
      <c r="B91" t="inlineStr">
        <is>
          <t>Svilengrad</t>
        </is>
      </c>
      <c r="C91" s="2" t="n">
        <v>45013</v>
      </c>
      <c r="D91" s="3" t="n">
        <v>0.1520833333333333</v>
      </c>
      <c r="E91" t="inlineStr">
        <is>
          <t>100000000</t>
        </is>
      </c>
      <c r="F91" t="inlineStr">
        <is>
          <t>Black Currants</t>
        </is>
      </c>
      <c r="G91" t="n">
        <v>20919</v>
      </c>
      <c r="H91" t="inlineStr">
        <is>
          <t>586489</t>
        </is>
      </c>
      <c r="I91" t="inlineStr">
        <is>
          <t>Carbonated Water - White Grape</t>
        </is>
      </c>
      <c r="J91" t="n">
        <v>24809</v>
      </c>
      <c r="K91" t="n">
        <v>4</v>
      </c>
      <c r="L91" s="4">
        <f>G91/J91 - 1</f>
        <v/>
      </c>
      <c r="M91">
        <f>J91 * (1 + K91/100)</f>
        <v/>
      </c>
      <c r="N91">
        <f>IF(AND(M91&lt;1000,M91&gt;10),ROUND(M91,-1)-1,IF(M91&gt;=1000,ROUND(M91,-2)-10,IF(M91&lt;=10,ROUND(M91,0)+1)))</f>
        <v/>
      </c>
      <c r="O91" s="4">
        <f>N91/J91 - 1</f>
        <v/>
      </c>
    </row>
    <row r="92">
      <c r="A92" t="n">
        <v>91</v>
      </c>
      <c r="B92" t="inlineStr">
        <is>
          <t>Skole</t>
        </is>
      </c>
      <c r="C92" s="2" t="n">
        <v>44800</v>
      </c>
      <c r="D92" s="3" t="n">
        <v>0.5361111111111111</v>
      </c>
      <c r="E92" t="inlineStr">
        <is>
          <t>99999999</t>
        </is>
      </c>
      <c r="F92" t="inlineStr">
        <is>
          <t>Tea Peppermint</t>
        </is>
      </c>
      <c r="G92" t="n">
        <v>17204</v>
      </c>
      <c r="H92" t="inlineStr">
        <is>
          <t>119651</t>
        </is>
      </c>
      <c r="I92" t="inlineStr">
        <is>
          <t>Club Soda - Schweppes, 355 Ml</t>
        </is>
      </c>
      <c r="J92" t="n">
        <v>9740</v>
      </c>
      <c r="K92" t="n">
        <v>2</v>
      </c>
      <c r="L92" s="4">
        <f>G92/J92 - 1</f>
        <v/>
      </c>
      <c r="M92">
        <f>J92 * (1 + K92/100)</f>
        <v/>
      </c>
      <c r="N92">
        <f>IF(AND(M92&lt;1000,M92&gt;10),ROUND(M92,-1)-1,IF(M92&gt;=1000,ROUND(M92,-2)-10,IF(M92&lt;=10,ROUND(M92,0)+1)))</f>
        <v/>
      </c>
      <c r="O92" s="4">
        <f>N92/J92 - 1</f>
        <v/>
      </c>
    </row>
    <row r="93">
      <c r="A93" t="n">
        <v>92</v>
      </c>
      <c r="B93" t="inlineStr">
        <is>
          <t>Chenfangji</t>
        </is>
      </c>
      <c r="C93" s="2" t="n">
        <v>44740</v>
      </c>
      <c r="D93" s="3" t="n">
        <v>0.8333333333333334</v>
      </c>
      <c r="E93" t="inlineStr">
        <is>
          <t>99999999</t>
        </is>
      </c>
      <c r="F93" t="inlineStr">
        <is>
          <t>Table Cloth 72x144 White</t>
        </is>
      </c>
      <c r="G93" t="n">
        <v>12695</v>
      </c>
      <c r="H93" t="inlineStr">
        <is>
          <t>156283</t>
        </is>
      </c>
      <c r="I93" t="inlineStr">
        <is>
          <t>Heavy Duty Dust Pan</t>
        </is>
      </c>
      <c r="J93" t="n">
        <v>20708</v>
      </c>
      <c r="K93" t="n">
        <v>2</v>
      </c>
      <c r="L93" s="4">
        <f>G93/J93 - 1</f>
        <v/>
      </c>
      <c r="M93">
        <f>J93 * (1 + K93/100)</f>
        <v/>
      </c>
      <c r="N93">
        <f>IF(AND(M93&lt;1000,M93&gt;10),ROUND(M93,-1)-1,IF(M93&gt;=1000,ROUND(M93,-2)-10,IF(M93&lt;=10,ROUND(M93,0)+1)))</f>
        <v/>
      </c>
      <c r="O93" s="4">
        <f>N93/J93 - 1</f>
        <v/>
      </c>
    </row>
    <row r="94">
      <c r="A94" t="n">
        <v>93</v>
      </c>
      <c r="B94" t="inlineStr">
        <is>
          <t>Sindou</t>
        </is>
      </c>
      <c r="C94" s="2" t="n">
        <v>44776</v>
      </c>
      <c r="D94" s="3" t="n">
        <v>0.3048611111111111</v>
      </c>
      <c r="E94" t="inlineStr">
        <is>
          <t>99999999</t>
        </is>
      </c>
      <c r="F94" t="inlineStr">
        <is>
          <t>Wine - Soave Folonari</t>
        </is>
      </c>
      <c r="G94" t="n">
        <v>5530</v>
      </c>
      <c r="H94" t="inlineStr">
        <is>
          <t>920230</t>
        </is>
      </c>
      <c r="I94" t="inlineStr">
        <is>
          <t>Wine - Chateau Timberlay</t>
        </is>
      </c>
      <c r="J94" t="n">
        <v>22423</v>
      </c>
      <c r="K94" t="n">
        <v>7</v>
      </c>
      <c r="L94" s="4">
        <f>G94/J94 - 1</f>
        <v/>
      </c>
      <c r="M94">
        <f>J94 * (1 + K94/100)</f>
        <v/>
      </c>
      <c r="N94">
        <f>IF(AND(M94&lt;1000,M94&gt;10),ROUND(M94,-1)-1,IF(M94&gt;=1000,ROUND(M94,-2)-10,IF(M94&lt;=10,ROUND(M94,0)+1)))</f>
        <v/>
      </c>
      <c r="O94" s="4">
        <f>N94/J94 - 1</f>
        <v/>
      </c>
    </row>
    <row r="95">
      <c r="A95" t="n">
        <v>94</v>
      </c>
      <c r="B95" t="inlineStr">
        <is>
          <t>Sidomulyo</t>
        </is>
      </c>
      <c r="C95" s="2" t="n">
        <v>44874</v>
      </c>
      <c r="D95" s="3" t="n">
        <v>0.7729166666666667</v>
      </c>
      <c r="E95" t="inlineStr">
        <is>
          <t>100000000</t>
        </is>
      </c>
      <c r="F95" t="inlineStr">
        <is>
          <t>Nori Sea Weed - Gold Label</t>
        </is>
      </c>
      <c r="G95" t="n">
        <v>5710</v>
      </c>
      <c r="H95" t="inlineStr">
        <is>
          <t>154917</t>
        </is>
      </c>
      <c r="I95" t="inlineStr">
        <is>
          <t>Soup Bowl Clear 8oz92008</t>
        </is>
      </c>
      <c r="J95" t="n">
        <v>15075</v>
      </c>
      <c r="K95" t="n">
        <v>0</v>
      </c>
      <c r="L95" s="4">
        <f>G95/J95 - 1</f>
        <v/>
      </c>
      <c r="M95">
        <f>J95 * (1 + K95/100)</f>
        <v/>
      </c>
      <c r="N95">
        <f>IF(AND(M95&lt;1000,M95&gt;10),ROUND(M95,-1)-1,IF(M95&gt;=1000,ROUND(M95,-2)-10,IF(M95&lt;=10,ROUND(M95,0)+1)))</f>
        <v/>
      </c>
      <c r="O95" s="4">
        <f>N95/J95 - 1</f>
        <v/>
      </c>
    </row>
    <row r="96">
      <c r="A96" t="n">
        <v>95</v>
      </c>
      <c r="B96" t="inlineStr">
        <is>
          <t>Irirum</t>
        </is>
      </c>
      <c r="C96" s="2" t="n">
        <v>44744</v>
      </c>
      <c r="D96" s="3" t="n">
        <v>0.5479166666666667</v>
      </c>
      <c r="E96" t="inlineStr">
        <is>
          <t>100000000</t>
        </is>
      </c>
      <c r="F96" t="inlineStr">
        <is>
          <t>Cheese - Oka</t>
        </is>
      </c>
      <c r="G96" t="n">
        <v>8322</v>
      </c>
      <c r="H96" t="inlineStr">
        <is>
          <t>411274</t>
        </is>
      </c>
      <c r="I96" t="inlineStr">
        <is>
          <t>Cheese - Bakers Cream Cheese</t>
        </is>
      </c>
      <c r="J96" t="n">
        <v>959</v>
      </c>
      <c r="K96" t="n">
        <v>2</v>
      </c>
      <c r="L96" s="4">
        <f>G96/J96 - 1</f>
        <v/>
      </c>
      <c r="M96">
        <f>J96 * (1 + K96/100)</f>
        <v/>
      </c>
      <c r="N96">
        <f>IF(AND(M96&lt;1000,M96&gt;10),ROUND(M96,-1)-1,IF(M96&gt;=1000,ROUND(M96,-2)-10,IF(M96&lt;=10,ROUND(M96,0)+1)))</f>
        <v/>
      </c>
      <c r="O96" s="4">
        <f>N96/J96 - 1</f>
        <v/>
      </c>
    </row>
    <row r="97">
      <c r="A97" t="n">
        <v>96</v>
      </c>
      <c r="B97" t="inlineStr">
        <is>
          <t>Caracal</t>
        </is>
      </c>
      <c r="C97" s="2" t="n">
        <v>44965</v>
      </c>
      <c r="D97" s="3" t="n">
        <v>0.2972222222222222</v>
      </c>
      <c r="E97" t="inlineStr">
        <is>
          <t>100000000</t>
        </is>
      </c>
      <c r="F97" t="inlineStr">
        <is>
          <t>Star Fruit</t>
        </is>
      </c>
      <c r="G97" t="n">
        <v>6248</v>
      </c>
      <c r="H97" t="inlineStr">
        <is>
          <t>306132</t>
        </is>
      </c>
      <c r="I97" t="inlineStr">
        <is>
          <t>Spice - Peppercorn Melange</t>
        </is>
      </c>
      <c r="J97" t="n">
        <v>1819</v>
      </c>
      <c r="K97" t="n">
        <v>5</v>
      </c>
      <c r="L97" s="4">
        <f>G97/J97 - 1</f>
        <v/>
      </c>
      <c r="M97">
        <f>J97 * (1 + K97/100)</f>
        <v/>
      </c>
      <c r="N97">
        <f>IF(AND(M97&lt;1000,M97&gt;10),ROUND(M97,-1)-1,IF(M97&gt;=1000,ROUND(M97,-2)-10,IF(M97&lt;=10,ROUND(M97,0)+1)))</f>
        <v/>
      </c>
      <c r="O97" s="4">
        <f>N97/J97 - 1</f>
        <v/>
      </c>
    </row>
    <row r="98">
      <c r="A98" t="n">
        <v>97</v>
      </c>
      <c r="B98" t="inlineStr">
        <is>
          <t>Bitola</t>
        </is>
      </c>
      <c r="C98" s="2" t="n">
        <v>44907</v>
      </c>
      <c r="D98" s="3" t="n">
        <v>0.2715277777777778</v>
      </c>
      <c r="E98" t="inlineStr">
        <is>
          <t>99999999</t>
        </is>
      </c>
      <c r="F98" t="inlineStr">
        <is>
          <t>Wine - Niagara,vqa Reisling</t>
        </is>
      </c>
      <c r="G98" t="n">
        <v>11662</v>
      </c>
      <c r="H98" t="inlineStr">
        <is>
          <t>604830</t>
        </is>
      </c>
      <c r="I98" t="inlineStr">
        <is>
          <t>Beef - Ox Tongue</t>
        </is>
      </c>
      <c r="J98" t="n">
        <v>17979</v>
      </c>
      <c r="K98" t="n">
        <v>4</v>
      </c>
      <c r="L98" s="4">
        <f>G98/J98 - 1</f>
        <v/>
      </c>
      <c r="M98">
        <f>J98 * (1 + K98/100)</f>
        <v/>
      </c>
      <c r="N98">
        <f>IF(AND(M98&lt;1000,M98&gt;10),ROUND(M98,-1)-1,IF(M98&gt;=1000,ROUND(M98,-2)-10,IF(M98&lt;=10,ROUND(M98,0)+1)))</f>
        <v/>
      </c>
      <c r="O98" s="4">
        <f>N98/J98 - 1</f>
        <v/>
      </c>
    </row>
    <row r="99">
      <c r="A99" t="n">
        <v>98</v>
      </c>
      <c r="B99" t="inlineStr">
        <is>
          <t>Nisi</t>
        </is>
      </c>
      <c r="C99" s="2" t="n">
        <v>44953</v>
      </c>
      <c r="D99" s="3" t="n">
        <v>0.2590277777777778</v>
      </c>
      <c r="E99" t="inlineStr">
        <is>
          <t>99999999</t>
        </is>
      </c>
      <c r="F99" t="inlineStr">
        <is>
          <t>Buffalo - Tenderloin</t>
        </is>
      </c>
      <c r="G99" t="n">
        <v>7261</v>
      </c>
      <c r="H99" t="inlineStr">
        <is>
          <t>746081</t>
        </is>
      </c>
      <c r="I99" t="inlineStr">
        <is>
          <t>Pepper - Orange</t>
        </is>
      </c>
      <c r="J99" t="n">
        <v>23308</v>
      </c>
      <c r="K99" t="n">
        <v>5</v>
      </c>
      <c r="L99" s="4">
        <f>G99/J99 - 1</f>
        <v/>
      </c>
      <c r="M99">
        <f>J99 * (1 + K99/100)</f>
        <v/>
      </c>
      <c r="N99">
        <f>IF(AND(M99&lt;1000,M99&gt;10),ROUND(M99,-1)-1,IF(M99&gt;=1000,ROUND(M99,-2)-10,IF(M99&lt;=10,ROUND(M99,0)+1)))</f>
        <v/>
      </c>
      <c r="O99" s="4">
        <f>N99/J99 - 1</f>
        <v/>
      </c>
    </row>
    <row r="100">
      <c r="A100" t="n">
        <v>99</v>
      </c>
      <c r="B100" t="inlineStr">
        <is>
          <t>Caldas</t>
        </is>
      </c>
      <c r="C100" s="2" t="n">
        <v>44908</v>
      </c>
      <c r="D100" s="3" t="n">
        <v>0.3631944444444444</v>
      </c>
      <c r="E100" t="inlineStr">
        <is>
          <t>100000000</t>
        </is>
      </c>
      <c r="F100" t="inlineStr">
        <is>
          <t>Sugar - Sweet N Low, Individual</t>
        </is>
      </c>
      <c r="G100" t="n">
        <v>19958</v>
      </c>
      <c r="H100" t="inlineStr">
        <is>
          <t>488711</t>
        </is>
      </c>
      <c r="I100" t="inlineStr">
        <is>
          <t>Sambuca - Ramazzotti</t>
        </is>
      </c>
      <c r="J100" t="n">
        <v>22028</v>
      </c>
      <c r="K100" t="n">
        <v>7</v>
      </c>
      <c r="L100" s="4">
        <f>G100/J100 - 1</f>
        <v/>
      </c>
      <c r="M100">
        <f>J100 * (1 + K100/100)</f>
        <v/>
      </c>
      <c r="N100">
        <f>IF(AND(M100&lt;1000,M100&gt;10),ROUND(M100,-1)-1,IF(M100&gt;=1000,ROUND(M100,-2)-10,IF(M100&lt;=10,ROUND(M100,0)+1)))</f>
        <v/>
      </c>
      <c r="O100" s="4">
        <f>N100/J100 - 1</f>
        <v/>
      </c>
    </row>
    <row r="101">
      <c r="A101" t="n">
        <v>100</v>
      </c>
      <c r="B101" t="inlineStr">
        <is>
          <t>Hongwei</t>
        </is>
      </c>
      <c r="C101" s="2" t="n">
        <v>45042</v>
      </c>
      <c r="D101" s="3" t="n">
        <v>0.7493055555555556</v>
      </c>
      <c r="E101" t="inlineStr">
        <is>
          <t>99999999</t>
        </is>
      </c>
      <c r="F101" t="inlineStr">
        <is>
          <t>Flower - Daisies</t>
        </is>
      </c>
      <c r="G101" t="n">
        <v>12811</v>
      </c>
      <c r="H101" t="inlineStr">
        <is>
          <t>633251</t>
        </is>
      </c>
      <c r="I101" t="inlineStr">
        <is>
          <t>Stock - Fish</t>
        </is>
      </c>
      <c r="J101" t="n">
        <v>23420</v>
      </c>
      <c r="K101" t="n">
        <v>1</v>
      </c>
      <c r="L101" s="4">
        <f>G101/J101 - 1</f>
        <v/>
      </c>
      <c r="M101">
        <f>J101 * (1 + K101/100)</f>
        <v/>
      </c>
      <c r="N101">
        <f>IF(AND(M101&lt;1000,M101&gt;10),ROUND(M101,-1)-1,IF(M101&gt;=1000,ROUND(M101,-2)-10,IF(M101&lt;=10,ROUND(M101,0)+1)))</f>
        <v/>
      </c>
      <c r="O101" s="4">
        <f>N101/J101 - 1</f>
        <v/>
      </c>
    </row>
    <row r="102">
      <c r="A102" t="n">
        <v>101</v>
      </c>
      <c r="B102" t="inlineStr">
        <is>
          <t>Figueira dos Cavaleiros</t>
        </is>
      </c>
      <c r="C102" s="2" t="n">
        <v>45016</v>
      </c>
      <c r="D102" s="3" t="n">
        <v>0.09305555555555556</v>
      </c>
      <c r="E102" t="inlineStr">
        <is>
          <t>100000000</t>
        </is>
      </c>
      <c r="F102" t="inlineStr">
        <is>
          <t>Veal - Insides Provini</t>
        </is>
      </c>
      <c r="G102" t="n">
        <v>721</v>
      </c>
      <c r="H102" t="inlineStr">
        <is>
          <t>952626</t>
        </is>
      </c>
      <c r="I102" t="inlineStr">
        <is>
          <t>Sauce - Marinara</t>
        </is>
      </c>
      <c r="J102" t="n">
        <v>18307</v>
      </c>
      <c r="K102" t="n">
        <v>7</v>
      </c>
      <c r="L102" s="4">
        <f>G102/J102 - 1</f>
        <v/>
      </c>
      <c r="M102">
        <f>J102 * (1 + K102/100)</f>
        <v/>
      </c>
      <c r="N102">
        <f>IF(AND(M102&lt;1000,M102&gt;10),ROUND(M102,-1)-1,IF(M102&gt;=1000,ROUND(M102,-2)-10,IF(M102&lt;=10,ROUND(M102,0)+1)))</f>
        <v/>
      </c>
      <c r="O102" s="4">
        <f>N102/J102 - 1</f>
        <v/>
      </c>
    </row>
    <row r="103">
      <c r="A103" t="n">
        <v>102</v>
      </c>
      <c r="B103" t="inlineStr">
        <is>
          <t>Quy Da?t</t>
        </is>
      </c>
      <c r="C103" s="2" t="n">
        <v>44750</v>
      </c>
      <c r="D103" s="3" t="n">
        <v>0.3756944444444444</v>
      </c>
      <c r="E103" t="inlineStr">
        <is>
          <t>99999999</t>
        </is>
      </c>
      <c r="F103" t="inlineStr">
        <is>
          <t>Everfresh Products</t>
        </is>
      </c>
      <c r="G103" t="n">
        <v>7053</v>
      </c>
      <c r="H103" t="inlineStr">
        <is>
          <t>800400</t>
        </is>
      </c>
      <c r="I103" t="inlineStr">
        <is>
          <t>Wine - White, Antinore Orvieto</t>
        </is>
      </c>
      <c r="J103" t="n">
        <v>12718</v>
      </c>
      <c r="K103" t="n">
        <v>1</v>
      </c>
      <c r="L103" s="4">
        <f>G103/J103 - 1</f>
        <v/>
      </c>
      <c r="M103">
        <f>J103 * (1 + K103/100)</f>
        <v/>
      </c>
      <c r="N103">
        <f>IF(AND(M103&lt;1000,M103&gt;10),ROUND(M103,-1)-1,IF(M103&gt;=1000,ROUND(M103,-2)-10,IF(M103&lt;=10,ROUND(M103,0)+1)))</f>
        <v/>
      </c>
      <c r="O103" s="4">
        <f>N103/J103 - 1</f>
        <v/>
      </c>
    </row>
    <row r="104">
      <c r="A104" t="n">
        <v>103</v>
      </c>
      <c r="B104" t="inlineStr">
        <is>
          <t>Marulanda</t>
        </is>
      </c>
      <c r="C104" s="2" t="n">
        <v>44762</v>
      </c>
      <c r="D104" s="3" t="n">
        <v>0.05555555555555555</v>
      </c>
      <c r="E104" t="inlineStr">
        <is>
          <t>100000000</t>
        </is>
      </c>
      <c r="F104" t="inlineStr">
        <is>
          <t>Pumpkin</t>
        </is>
      </c>
      <c r="G104" t="n">
        <v>8698</v>
      </c>
      <c r="H104" t="inlineStr">
        <is>
          <t>534550</t>
        </is>
      </c>
      <c r="I104" t="inlineStr">
        <is>
          <t>Milk - 2%</t>
        </is>
      </c>
      <c r="J104" t="n">
        <v>12226</v>
      </c>
      <c r="K104" t="n">
        <v>0</v>
      </c>
      <c r="L104" s="4">
        <f>G104/J104 - 1</f>
        <v/>
      </c>
      <c r="M104">
        <f>J104 * (1 + K104/100)</f>
        <v/>
      </c>
      <c r="N104">
        <f>IF(AND(M104&lt;1000,M104&gt;10),ROUND(M104,-1)-1,IF(M104&gt;=1000,ROUND(M104,-2)-10,IF(M104&lt;=10,ROUND(M104,0)+1)))</f>
        <v/>
      </c>
      <c r="O104" s="4">
        <f>N104/J104 - 1</f>
        <v/>
      </c>
    </row>
    <row r="105">
      <c r="A105" t="n">
        <v>104</v>
      </c>
      <c r="B105" t="inlineStr">
        <is>
          <t>Sapareva Banya</t>
        </is>
      </c>
      <c r="C105" s="2" t="n">
        <v>44983</v>
      </c>
      <c r="D105" s="3" t="n">
        <v>0.2340277777777778</v>
      </c>
      <c r="E105" t="inlineStr">
        <is>
          <t>99999999</t>
        </is>
      </c>
      <c r="F105" t="inlineStr">
        <is>
          <t>Chicken - Bones</t>
        </is>
      </c>
      <c r="G105" t="n">
        <v>21039</v>
      </c>
      <c r="H105" t="inlineStr">
        <is>
          <t>647722</t>
        </is>
      </c>
      <c r="I105" t="inlineStr">
        <is>
          <t>Schnappes Peppermint - Walker</t>
        </is>
      </c>
      <c r="J105" t="n">
        <v>3286</v>
      </c>
      <c r="K105" t="n">
        <v>5</v>
      </c>
      <c r="L105" s="4">
        <f>G105/J105 - 1</f>
        <v/>
      </c>
      <c r="M105">
        <f>J105 * (1 + K105/100)</f>
        <v/>
      </c>
      <c r="N105">
        <f>IF(AND(M105&lt;1000,M105&gt;10),ROUND(M105,-1)-1,IF(M105&gt;=1000,ROUND(M105,-2)-10,IF(M105&lt;=10,ROUND(M105,0)+1)))</f>
        <v/>
      </c>
      <c r="O105" s="4">
        <f>N105/J105 - 1</f>
        <v/>
      </c>
    </row>
    <row r="106">
      <c r="A106" t="n">
        <v>105</v>
      </c>
      <c r="B106" t="inlineStr">
        <is>
          <t>Argavand</t>
        </is>
      </c>
      <c r="C106" s="2" t="n">
        <v>45029</v>
      </c>
      <c r="D106" s="3" t="n">
        <v>0.15</v>
      </c>
      <c r="E106" t="inlineStr">
        <is>
          <t>100000000</t>
        </is>
      </c>
      <c r="F106" t="inlineStr">
        <is>
          <t>Mikes Hard Lemonade</t>
        </is>
      </c>
      <c r="G106" t="n">
        <v>8952</v>
      </c>
      <c r="H106" t="inlineStr">
        <is>
          <t>605220</t>
        </is>
      </c>
      <c r="I106" t="inlineStr">
        <is>
          <t>Wine - White, Ej Gallo</t>
        </is>
      </c>
      <c r="J106" t="n">
        <v>24996</v>
      </c>
      <c r="K106" t="n">
        <v>7</v>
      </c>
      <c r="L106" s="4">
        <f>G106/J106 - 1</f>
        <v/>
      </c>
      <c r="M106">
        <f>J106 * (1 + K106/100)</f>
        <v/>
      </c>
      <c r="N106">
        <f>IF(AND(M106&lt;1000,M106&gt;10),ROUND(M106,-1)-1,IF(M106&gt;=1000,ROUND(M106,-2)-10,IF(M106&lt;=10,ROUND(M106,0)+1)))</f>
        <v/>
      </c>
      <c r="O106" s="4">
        <f>N106/J106 - 1</f>
        <v/>
      </c>
    </row>
    <row r="107">
      <c r="A107" t="n">
        <v>106</v>
      </c>
      <c r="B107" t="inlineStr">
        <is>
          <t>Serikbuya</t>
        </is>
      </c>
      <c r="C107" s="2" t="n">
        <v>45030</v>
      </c>
      <c r="D107" s="3" t="n">
        <v>0.40625</v>
      </c>
      <c r="E107" t="inlineStr">
        <is>
          <t>100000000</t>
        </is>
      </c>
      <c r="F107" t="inlineStr">
        <is>
          <t>Wine - Maipo Valle Cabernet</t>
        </is>
      </c>
      <c r="G107" t="n">
        <v>5350</v>
      </c>
      <c r="H107" t="inlineStr">
        <is>
          <t>728210</t>
        </is>
      </c>
      <c r="I107" t="inlineStr">
        <is>
          <t>Red Currants</t>
        </is>
      </c>
      <c r="J107" t="n">
        <v>23404</v>
      </c>
      <c r="K107" t="n">
        <v>3</v>
      </c>
      <c r="L107" s="4">
        <f>G107/J107 - 1</f>
        <v/>
      </c>
      <c r="M107">
        <f>J107 * (1 + K107/100)</f>
        <v/>
      </c>
      <c r="N107">
        <f>IF(AND(M107&lt;1000,M107&gt;10),ROUND(M107,-1)-1,IF(M107&gt;=1000,ROUND(M107,-2)-10,IF(M107&lt;=10,ROUND(M107,0)+1)))</f>
        <v/>
      </c>
      <c r="O107" s="4">
        <f>N107/J107 - 1</f>
        <v/>
      </c>
    </row>
    <row r="108">
      <c r="A108" t="n">
        <v>107</v>
      </c>
      <c r="B108" t="inlineStr">
        <is>
          <t>Linshanhe</t>
        </is>
      </c>
      <c r="C108" s="2" t="n">
        <v>44798</v>
      </c>
      <c r="D108" s="3" t="n">
        <v>0.3402777777777778</v>
      </c>
      <c r="E108" t="inlineStr">
        <is>
          <t>99999999</t>
        </is>
      </c>
      <c r="F108" t="inlineStr">
        <is>
          <t>Red Currants</t>
        </is>
      </c>
      <c r="G108" t="n">
        <v>5654</v>
      </c>
      <c r="H108" t="inlineStr">
        <is>
          <t>887895</t>
        </is>
      </c>
      <c r="I108" t="inlineStr">
        <is>
          <t>Cookie Double Choco</t>
        </is>
      </c>
      <c r="J108" t="n">
        <v>821</v>
      </c>
      <c r="K108" t="n">
        <v>0</v>
      </c>
      <c r="L108" s="4">
        <f>G108/J108 - 1</f>
        <v/>
      </c>
      <c r="M108">
        <f>J108 * (1 + K108/100)</f>
        <v/>
      </c>
      <c r="N108">
        <f>IF(AND(M108&lt;1000,M108&gt;10),ROUND(M108,-1)-1,IF(M108&gt;=1000,ROUND(M108,-2)-10,IF(M108&lt;=10,ROUND(M108,0)+1)))</f>
        <v/>
      </c>
      <c r="O108" s="4">
        <f>N108/J108 - 1</f>
        <v/>
      </c>
    </row>
    <row r="109">
      <c r="A109" t="n">
        <v>108</v>
      </c>
      <c r="B109" t="inlineStr">
        <is>
          <t>Bluff</t>
        </is>
      </c>
      <c r="C109" s="2" t="n">
        <v>44974</v>
      </c>
      <c r="D109" s="3" t="n">
        <v>0.7819444444444444</v>
      </c>
      <c r="E109" t="inlineStr">
        <is>
          <t>100000000</t>
        </is>
      </c>
      <c r="F109" t="inlineStr">
        <is>
          <t>Flower - Dish Garden</t>
        </is>
      </c>
      <c r="G109" t="n">
        <v>18356</v>
      </c>
      <c r="H109" t="inlineStr">
        <is>
          <t>764627</t>
        </is>
      </c>
      <c r="I109" t="inlineStr">
        <is>
          <t>Chevril</t>
        </is>
      </c>
      <c r="J109" t="n">
        <v>6213</v>
      </c>
      <c r="K109" t="n">
        <v>2</v>
      </c>
      <c r="L109" s="4">
        <f>G109/J109 - 1</f>
        <v/>
      </c>
      <c r="M109">
        <f>J109 * (1 + K109/100)</f>
        <v/>
      </c>
      <c r="N109">
        <f>IF(AND(M109&lt;1000,M109&gt;10),ROUND(M109,-1)-1,IF(M109&gt;=1000,ROUND(M109,-2)-10,IF(M109&lt;=10,ROUND(M109,0)+1)))</f>
        <v/>
      </c>
      <c r="O109" s="4">
        <f>N109/J109 - 1</f>
        <v/>
      </c>
    </row>
    <row r="110">
      <c r="A110" t="n">
        <v>109</v>
      </c>
      <c r="B110" t="inlineStr">
        <is>
          <t>Nueva Helvecia</t>
        </is>
      </c>
      <c r="C110" s="2" t="n">
        <v>44829</v>
      </c>
      <c r="D110" s="3" t="n">
        <v>0.3201388888888889</v>
      </c>
      <c r="E110" t="inlineStr">
        <is>
          <t>99999999</t>
        </is>
      </c>
      <c r="F110" t="inlineStr">
        <is>
          <t>Beef - Tenderlion, Center Cut</t>
        </is>
      </c>
      <c r="G110" t="n">
        <v>20284</v>
      </c>
      <c r="H110" t="inlineStr">
        <is>
          <t>351844</t>
        </is>
      </c>
      <c r="I110" t="inlineStr">
        <is>
          <t>Oil - Macadamia</t>
        </is>
      </c>
      <c r="J110" t="n">
        <v>441</v>
      </c>
      <c r="K110" t="n">
        <v>1</v>
      </c>
      <c r="L110" s="4">
        <f>G110/J110 - 1</f>
        <v/>
      </c>
      <c r="M110">
        <f>J110 * (1 + K110/100)</f>
        <v/>
      </c>
      <c r="N110">
        <f>IF(AND(M110&lt;1000,M110&gt;10),ROUND(M110,-1)-1,IF(M110&gt;=1000,ROUND(M110,-2)-10,IF(M110&lt;=10,ROUND(M110,0)+1)))</f>
        <v/>
      </c>
      <c r="O110" s="4">
        <f>N110/J110 - 1</f>
        <v/>
      </c>
    </row>
    <row r="111">
      <c r="A111" t="n">
        <v>110</v>
      </c>
      <c r="B111" t="inlineStr">
        <is>
          <t>Corzuela</t>
        </is>
      </c>
      <c r="C111" s="2" t="n">
        <v>44764</v>
      </c>
      <c r="D111" s="3" t="n">
        <v>0.5555555555555556</v>
      </c>
      <c r="E111" t="inlineStr">
        <is>
          <t>100000000</t>
        </is>
      </c>
      <c r="F111" t="inlineStr">
        <is>
          <t>Wine - Magnotta - Belpaese</t>
        </is>
      </c>
      <c r="G111" t="n">
        <v>11870</v>
      </c>
      <c r="H111" t="inlineStr">
        <is>
          <t>840394</t>
        </is>
      </c>
      <c r="I111" t="inlineStr">
        <is>
          <t>Foil Wrap</t>
        </is>
      </c>
      <c r="J111" t="n">
        <v>3350</v>
      </c>
      <c r="K111" t="n">
        <v>1</v>
      </c>
      <c r="L111" s="4">
        <f>G111/J111 - 1</f>
        <v/>
      </c>
      <c r="M111">
        <f>J111 * (1 + K111/100)</f>
        <v/>
      </c>
      <c r="N111">
        <f>IF(AND(M111&lt;1000,M111&gt;10),ROUND(M111,-1)-1,IF(M111&gt;=1000,ROUND(M111,-2)-10,IF(M111&lt;=10,ROUND(M111,0)+1)))</f>
        <v/>
      </c>
      <c r="O111" s="4">
        <f>N111/J111 - 1</f>
        <v/>
      </c>
    </row>
    <row r="112">
      <c r="A112" t="n">
        <v>111</v>
      </c>
      <c r="B112" t="inlineStr">
        <is>
          <t>Raci Kulon</t>
        </is>
      </c>
      <c r="C112" s="2" t="n">
        <v>44859</v>
      </c>
      <c r="D112" s="3" t="n">
        <v>0.13125</v>
      </c>
      <c r="E112" t="inlineStr">
        <is>
          <t>100000000</t>
        </is>
      </c>
      <c r="F112" t="inlineStr">
        <is>
          <t>Pepper - Green Thai</t>
        </is>
      </c>
      <c r="G112" t="n">
        <v>9989</v>
      </c>
      <c r="H112" t="inlineStr">
        <is>
          <t>678052</t>
        </is>
      </c>
      <c r="I112" t="inlineStr">
        <is>
          <t>Rum - Dark, Bacardi, Black</t>
        </is>
      </c>
      <c r="J112" t="n">
        <v>17498</v>
      </c>
      <c r="K112" t="n">
        <v>3</v>
      </c>
      <c r="L112" s="4">
        <f>G112/J112 - 1</f>
        <v/>
      </c>
      <c r="M112">
        <f>J112 * (1 + K112/100)</f>
        <v/>
      </c>
      <c r="N112">
        <f>IF(AND(M112&lt;1000,M112&gt;10),ROUND(M112,-1)-1,IF(M112&gt;=1000,ROUND(M112,-2)-10,IF(M112&lt;=10,ROUND(M112,0)+1)))</f>
        <v/>
      </c>
      <c r="O112" s="4">
        <f>N112/J112 - 1</f>
        <v/>
      </c>
    </row>
    <row r="113">
      <c r="A113" t="n">
        <v>112</v>
      </c>
      <c r="B113" t="inlineStr">
        <is>
          <t>Senkovec</t>
        </is>
      </c>
      <c r="C113" s="2" t="n">
        <v>44987</v>
      </c>
      <c r="D113" s="3" t="n">
        <v>0.3201388888888889</v>
      </c>
      <c r="E113" t="inlineStr">
        <is>
          <t>100000000</t>
        </is>
      </c>
      <c r="F113" t="inlineStr">
        <is>
          <t>Red Currants</t>
        </is>
      </c>
      <c r="G113" t="n">
        <v>23840</v>
      </c>
      <c r="H113" t="inlineStr">
        <is>
          <t>925734</t>
        </is>
      </c>
      <c r="I113" t="inlineStr">
        <is>
          <t>Limes</t>
        </is>
      </c>
      <c r="J113" t="n">
        <v>24320</v>
      </c>
      <c r="K113" t="n">
        <v>0</v>
      </c>
      <c r="L113" s="4">
        <f>G113/J113 - 1</f>
        <v/>
      </c>
      <c r="M113">
        <f>J113 * (1 + K113/100)</f>
        <v/>
      </c>
      <c r="N113">
        <f>IF(AND(M113&lt;1000,M113&gt;10),ROUND(M113,-1)-1,IF(M113&gt;=1000,ROUND(M113,-2)-10,IF(M113&lt;=10,ROUND(M113,0)+1)))</f>
        <v/>
      </c>
      <c r="O113" s="4">
        <f>N113/J113 - 1</f>
        <v/>
      </c>
    </row>
    <row r="114">
      <c r="A114" t="n">
        <v>113</v>
      </c>
      <c r="B114" t="inlineStr">
        <is>
          <t>Posto Fiscal Rolim de Moura</t>
        </is>
      </c>
      <c r="C114" s="2" t="n">
        <v>44692</v>
      </c>
      <c r="D114" s="3" t="n">
        <v>0.3833333333333334</v>
      </c>
      <c r="E114" t="inlineStr">
        <is>
          <t>100000000</t>
        </is>
      </c>
      <c r="F114" t="inlineStr">
        <is>
          <t>Beer - Maudite</t>
        </is>
      </c>
      <c r="G114" t="n">
        <v>12079</v>
      </c>
      <c r="H114" t="inlineStr">
        <is>
          <t>186142</t>
        </is>
      </c>
      <c r="I114" t="inlineStr">
        <is>
          <t>Bread Crumbs - Japanese Style</t>
        </is>
      </c>
      <c r="J114" t="n">
        <v>5083</v>
      </c>
      <c r="K114" t="n">
        <v>6</v>
      </c>
      <c r="L114" s="4">
        <f>G114/J114 - 1</f>
        <v/>
      </c>
      <c r="M114">
        <f>J114 * (1 + K114/100)</f>
        <v/>
      </c>
      <c r="N114">
        <f>IF(AND(M114&lt;1000,M114&gt;10),ROUND(M114,-1)-1,IF(M114&gt;=1000,ROUND(M114,-2)-10,IF(M114&lt;=10,ROUND(M114,0)+1)))</f>
        <v/>
      </c>
      <c r="O114" s="4">
        <f>N114/J114 - 1</f>
        <v/>
      </c>
    </row>
    <row r="115">
      <c r="A115" t="n">
        <v>114</v>
      </c>
      <c r="B115" t="inlineStr">
        <is>
          <t>Briteiros Santa Leocadia</t>
        </is>
      </c>
      <c r="C115" s="2" t="n">
        <v>44746</v>
      </c>
      <c r="D115" s="3" t="n">
        <v>0.8583333333333333</v>
      </c>
      <c r="E115" t="inlineStr">
        <is>
          <t>99999999</t>
        </is>
      </c>
      <c r="F115" t="inlineStr">
        <is>
          <t>Potatoes - Parissienne</t>
        </is>
      </c>
      <c r="G115" t="n">
        <v>7257</v>
      </c>
      <c r="H115" t="inlineStr">
        <is>
          <t>182271</t>
        </is>
      </c>
      <c r="I115" t="inlineStr">
        <is>
          <t>Bread Country Roll</t>
        </is>
      </c>
      <c r="J115" t="n">
        <v>4653</v>
      </c>
      <c r="K115" t="n">
        <v>2</v>
      </c>
      <c r="L115" s="4">
        <f>G115/J115 - 1</f>
        <v/>
      </c>
      <c r="M115">
        <f>J115 * (1 + K115/100)</f>
        <v/>
      </c>
      <c r="N115">
        <f>IF(AND(M115&lt;1000,M115&gt;10),ROUND(M115,-1)-1,IF(M115&gt;=1000,ROUND(M115,-2)-10,IF(M115&lt;=10,ROUND(M115,0)+1)))</f>
        <v/>
      </c>
      <c r="O115" s="4">
        <f>N115/J115 - 1</f>
        <v/>
      </c>
    </row>
    <row r="116">
      <c r="A116" t="n">
        <v>115</v>
      </c>
      <c r="B116" t="inlineStr">
        <is>
          <t>Xinglong</t>
        </is>
      </c>
      <c r="C116" s="2" t="n">
        <v>44832</v>
      </c>
      <c r="D116" s="3" t="n">
        <v>0.1472222222222222</v>
      </c>
      <c r="E116" t="inlineStr">
        <is>
          <t>99999999</t>
        </is>
      </c>
      <c r="F116" t="inlineStr">
        <is>
          <t>Tomatoes - Diced, Canned</t>
        </is>
      </c>
      <c r="G116" t="n">
        <v>19266</v>
      </c>
      <c r="H116" t="inlineStr">
        <is>
          <t>774424</t>
        </is>
      </c>
      <c r="I116" t="inlineStr">
        <is>
          <t>Appetizer - Sausage Rolls</t>
        </is>
      </c>
      <c r="J116" t="n">
        <v>22646</v>
      </c>
      <c r="K116" t="n">
        <v>0</v>
      </c>
      <c r="L116" s="4">
        <f>G116/J116 - 1</f>
        <v/>
      </c>
      <c r="M116">
        <f>J116 * (1 + K116/100)</f>
        <v/>
      </c>
      <c r="N116">
        <f>IF(AND(M116&lt;1000,M116&gt;10),ROUND(M116,-1)-1,IF(M116&gt;=1000,ROUND(M116,-2)-10,IF(M116&lt;=10,ROUND(M116,0)+1)))</f>
        <v/>
      </c>
      <c r="O116" s="4">
        <f>N116/J116 - 1</f>
        <v/>
      </c>
    </row>
    <row r="117">
      <c r="A117" t="n">
        <v>116</v>
      </c>
      <c r="B117" t="inlineStr">
        <is>
          <t>Ransang</t>
        </is>
      </c>
      <c r="C117" s="2" t="n">
        <v>44878</v>
      </c>
      <c r="D117" s="3" t="n">
        <v>0.3694444444444445</v>
      </c>
      <c r="E117" t="inlineStr">
        <is>
          <t>100000000</t>
        </is>
      </c>
      <c r="F117" t="inlineStr">
        <is>
          <t>Tomatoes - Heirloom</t>
        </is>
      </c>
      <c r="G117" t="n">
        <v>8223</v>
      </c>
      <c r="H117" t="inlineStr">
        <is>
          <t>807165</t>
        </is>
      </c>
      <c r="I117" t="inlineStr">
        <is>
          <t>Water - Green Tea Refresher</t>
        </is>
      </c>
      <c r="J117" t="n">
        <v>16264</v>
      </c>
      <c r="K117" t="n">
        <v>1</v>
      </c>
      <c r="L117" s="4">
        <f>G117/J117 - 1</f>
        <v/>
      </c>
      <c r="M117">
        <f>J117 * (1 + K117/100)</f>
        <v/>
      </c>
      <c r="N117">
        <f>IF(AND(M117&lt;1000,M117&gt;10),ROUND(M117,-1)-1,IF(M117&gt;=1000,ROUND(M117,-2)-10,IF(M117&lt;=10,ROUND(M117,0)+1)))</f>
        <v/>
      </c>
      <c r="O117" s="4">
        <f>N117/J117 - 1</f>
        <v/>
      </c>
    </row>
    <row r="118">
      <c r="A118" t="n">
        <v>117</v>
      </c>
      <c r="B118" t="inlineStr">
        <is>
          <t>Jongorsari</t>
        </is>
      </c>
      <c r="C118" s="2" t="n">
        <v>44952</v>
      </c>
      <c r="D118" s="3" t="n">
        <v>0.5145833333333333</v>
      </c>
      <c r="E118" t="inlineStr">
        <is>
          <t>100000000</t>
        </is>
      </c>
      <c r="F118" t="inlineStr">
        <is>
          <t>Pork - Loin, Bone - In</t>
        </is>
      </c>
      <c r="G118" t="n">
        <v>17461</v>
      </c>
      <c r="H118" t="inlineStr">
        <is>
          <t>537186</t>
        </is>
      </c>
      <c r="I118" t="inlineStr">
        <is>
          <t>Sambuca - Opal Nera</t>
        </is>
      </c>
      <c r="J118" t="n">
        <v>18100</v>
      </c>
      <c r="K118" t="n">
        <v>3</v>
      </c>
      <c r="L118" s="4">
        <f>G118/J118 - 1</f>
        <v/>
      </c>
      <c r="M118">
        <f>J118 * (1 + K118/100)</f>
        <v/>
      </c>
      <c r="N118">
        <f>IF(AND(M118&lt;1000,M118&gt;10),ROUND(M118,-1)-1,IF(M118&gt;=1000,ROUND(M118,-2)-10,IF(M118&lt;=10,ROUND(M118,0)+1)))</f>
        <v/>
      </c>
      <c r="O118" s="4">
        <f>N118/J118 - 1</f>
        <v/>
      </c>
    </row>
    <row r="119">
      <c r="A119" t="n">
        <v>118</v>
      </c>
      <c r="B119" t="inlineStr">
        <is>
          <t>Pedino</t>
        </is>
      </c>
      <c r="C119" s="2" t="n">
        <v>45032</v>
      </c>
      <c r="D119" s="3" t="n">
        <v>0.9729166666666667</v>
      </c>
      <c r="E119" t="inlineStr">
        <is>
          <t>100000000</t>
        </is>
      </c>
      <c r="F119" t="inlineStr">
        <is>
          <t>Wine - Fino Tio Pepe Gonzalez</t>
        </is>
      </c>
      <c r="G119" t="n">
        <v>4784</v>
      </c>
      <c r="H119" t="inlineStr">
        <is>
          <t>417221</t>
        </is>
      </c>
      <c r="I119" t="inlineStr">
        <is>
          <t>Veal - Knuckle</t>
        </is>
      </c>
      <c r="J119" t="n">
        <v>20451</v>
      </c>
      <c r="K119" t="n">
        <v>5</v>
      </c>
      <c r="L119" s="4">
        <f>G119/J119 - 1</f>
        <v/>
      </c>
      <c r="M119">
        <f>J119 * (1 + K119/100)</f>
        <v/>
      </c>
      <c r="N119">
        <f>IF(AND(M119&lt;1000,M119&gt;10),ROUND(M119,-1)-1,IF(M119&gt;=1000,ROUND(M119,-2)-10,IF(M119&lt;=10,ROUND(M119,0)+1)))</f>
        <v/>
      </c>
      <c r="O119" s="4">
        <f>N119/J119 - 1</f>
        <v/>
      </c>
    </row>
    <row r="120">
      <c r="A120" t="n">
        <v>119</v>
      </c>
      <c r="B120" t="inlineStr">
        <is>
          <t>Dongcun</t>
        </is>
      </c>
      <c r="C120" s="2" t="n">
        <v>44873</v>
      </c>
      <c r="D120" s="3" t="n">
        <v>0.7833333333333333</v>
      </c>
      <c r="E120" t="inlineStr">
        <is>
          <t>100000000</t>
        </is>
      </c>
      <c r="F120" t="inlineStr">
        <is>
          <t>Sauce - Marinara</t>
        </is>
      </c>
      <c r="G120" t="n">
        <v>7394</v>
      </c>
      <c r="H120" t="inlineStr">
        <is>
          <t>312374</t>
        </is>
      </c>
      <c r="I120" t="inlineStr">
        <is>
          <t>Beans - Black Bean, Dry</t>
        </is>
      </c>
      <c r="J120" t="n">
        <v>15659</v>
      </c>
      <c r="K120" t="n">
        <v>0</v>
      </c>
      <c r="L120" s="4">
        <f>G120/J120 - 1</f>
        <v/>
      </c>
      <c r="M120">
        <f>J120 * (1 + K120/100)</f>
        <v/>
      </c>
      <c r="N120">
        <f>IF(AND(M120&lt;1000,M120&gt;10),ROUND(M120,-1)-1,IF(M120&gt;=1000,ROUND(M120,-2)-10,IF(M120&lt;=10,ROUND(M120,0)+1)))</f>
        <v/>
      </c>
      <c r="O120" s="4">
        <f>N120/J120 - 1</f>
        <v/>
      </c>
    </row>
    <row r="121">
      <c r="A121" t="n">
        <v>120</v>
      </c>
      <c r="B121" t="inlineStr">
        <is>
          <t>La Dorada</t>
        </is>
      </c>
      <c r="C121" s="2" t="n">
        <v>44853</v>
      </c>
      <c r="D121" s="3" t="n">
        <v>0.6152777777777778</v>
      </c>
      <c r="E121" t="inlineStr">
        <is>
          <t>99999999</t>
        </is>
      </c>
      <c r="F121" t="inlineStr">
        <is>
          <t>Fudge - Chocolate Fudge</t>
        </is>
      </c>
      <c r="G121" t="n">
        <v>22018</v>
      </c>
      <c r="H121" t="inlineStr">
        <is>
          <t>245134</t>
        </is>
      </c>
      <c r="I121" t="inlineStr">
        <is>
          <t>Pastry - Key Limepoppy Seed Tea</t>
        </is>
      </c>
      <c r="J121" t="n">
        <v>9769</v>
      </c>
      <c r="K121" t="n">
        <v>1</v>
      </c>
      <c r="L121" s="4">
        <f>G121/J121 - 1</f>
        <v/>
      </c>
      <c r="M121">
        <f>J121 * (1 + K121/100)</f>
        <v/>
      </c>
      <c r="N121">
        <f>IF(AND(M121&lt;1000,M121&gt;10),ROUND(M121,-1)-1,IF(M121&gt;=1000,ROUND(M121,-2)-10,IF(M121&lt;=10,ROUND(M121,0)+1)))</f>
        <v/>
      </c>
      <c r="O121" s="4">
        <f>N121/J121 - 1</f>
        <v/>
      </c>
    </row>
    <row r="122">
      <c r="A122" t="n">
        <v>121</v>
      </c>
      <c r="B122" t="inlineStr">
        <is>
          <t>Masiga</t>
        </is>
      </c>
      <c r="C122" s="2" t="n">
        <v>44926</v>
      </c>
      <c r="D122" s="3" t="n">
        <v>0.6361111111111111</v>
      </c>
      <c r="E122" t="inlineStr">
        <is>
          <t>99999999</t>
        </is>
      </c>
      <c r="F122" t="inlineStr">
        <is>
          <t>Chips - Assorted</t>
        </is>
      </c>
      <c r="G122" t="n">
        <v>1754</v>
      </c>
      <c r="H122" t="inlineStr">
        <is>
          <t>412528</t>
        </is>
      </c>
      <c r="I122" t="inlineStr">
        <is>
          <t>Bread - Dark Rye</t>
        </is>
      </c>
      <c r="J122" t="n">
        <v>24961</v>
      </c>
      <c r="K122" t="n">
        <v>1</v>
      </c>
      <c r="L122" s="4">
        <f>G122/J122 - 1</f>
        <v/>
      </c>
      <c r="M122">
        <f>J122 * (1 + K122/100)</f>
        <v/>
      </c>
      <c r="N122">
        <f>IF(AND(M122&lt;1000,M122&gt;10),ROUND(M122,-1)-1,IF(M122&gt;=1000,ROUND(M122,-2)-10,IF(M122&lt;=10,ROUND(M122,0)+1)))</f>
        <v/>
      </c>
      <c r="O122" s="4">
        <f>N122/J122 - 1</f>
        <v/>
      </c>
    </row>
    <row r="123">
      <c r="A123" t="n">
        <v>122</v>
      </c>
      <c r="B123" t="inlineStr">
        <is>
          <t>Casal de Cambra</t>
        </is>
      </c>
      <c r="C123" s="2" t="n">
        <v>44858</v>
      </c>
      <c r="D123" s="3" t="n">
        <v>0.5333333333333333</v>
      </c>
      <c r="E123" t="inlineStr">
        <is>
          <t>99999999</t>
        </is>
      </c>
      <c r="F123" t="inlineStr">
        <is>
          <t>Wine - Malbec Trapiche Reserve</t>
        </is>
      </c>
      <c r="G123" t="n">
        <v>411</v>
      </c>
      <c r="H123" t="inlineStr">
        <is>
          <t>196807</t>
        </is>
      </c>
      <c r="I123" t="inlineStr">
        <is>
          <t>Spaghetti Squash</t>
        </is>
      </c>
      <c r="J123" t="n">
        <v>14041</v>
      </c>
      <c r="K123" t="n">
        <v>6</v>
      </c>
      <c r="L123" s="4">
        <f>G123/J123 - 1</f>
        <v/>
      </c>
      <c r="M123">
        <f>J123 * (1 + K123/100)</f>
        <v/>
      </c>
      <c r="N123">
        <f>IF(AND(M123&lt;1000,M123&gt;10),ROUND(M123,-1)-1,IF(M123&gt;=1000,ROUND(M123,-2)-10,IF(M123&lt;=10,ROUND(M123,0)+1)))</f>
        <v/>
      </c>
      <c r="O123" s="4">
        <f>N123/J123 - 1</f>
        <v/>
      </c>
    </row>
    <row r="124">
      <c r="A124" t="n">
        <v>123</v>
      </c>
      <c r="B124" t="inlineStr">
        <is>
          <t>Baltasar Brum</t>
        </is>
      </c>
      <c r="C124" s="2" t="n">
        <v>44789</v>
      </c>
      <c r="D124" s="3" t="n">
        <v>0.2881944444444444</v>
      </c>
      <c r="E124" t="inlineStr">
        <is>
          <t>100000000</t>
        </is>
      </c>
      <c r="F124" t="inlineStr">
        <is>
          <t>Buffalo - Short Rib Fresh</t>
        </is>
      </c>
      <c r="G124" t="n">
        <v>21839</v>
      </c>
      <c r="H124" t="inlineStr">
        <is>
          <t>188133</t>
        </is>
      </c>
      <c r="I124" t="inlineStr">
        <is>
          <t>Port - 74 Brights</t>
        </is>
      </c>
      <c r="J124" t="n">
        <v>14719</v>
      </c>
      <c r="K124" t="n">
        <v>7</v>
      </c>
      <c r="L124" s="4">
        <f>G124/J124 - 1</f>
        <v/>
      </c>
      <c r="M124">
        <f>J124 * (1 + K124/100)</f>
        <v/>
      </c>
      <c r="N124">
        <f>IF(AND(M124&lt;1000,M124&gt;10),ROUND(M124,-1)-1,IF(M124&gt;=1000,ROUND(M124,-2)-10,IF(M124&lt;=10,ROUND(M124,0)+1)))</f>
        <v/>
      </c>
      <c r="O124" s="4">
        <f>N124/J124 - 1</f>
        <v/>
      </c>
    </row>
    <row r="125">
      <c r="A125" t="n">
        <v>124</v>
      </c>
      <c r="B125" t="inlineStr">
        <is>
          <t>Chengguan</t>
        </is>
      </c>
      <c r="C125" s="2" t="n">
        <v>44787</v>
      </c>
      <c r="D125" s="3" t="n">
        <v>0.08541666666666667</v>
      </c>
      <c r="E125" t="inlineStr">
        <is>
          <t>99999999</t>
        </is>
      </c>
      <c r="F125" t="inlineStr">
        <is>
          <t>Brownies - Two Bite, Chocolate</t>
        </is>
      </c>
      <c r="G125" t="n">
        <v>5075</v>
      </c>
      <c r="H125" t="inlineStr">
        <is>
          <t>974519</t>
        </is>
      </c>
      <c r="I125" t="inlineStr">
        <is>
          <t>Cup - 3.5oz, Foam</t>
        </is>
      </c>
      <c r="J125" t="n">
        <v>1129</v>
      </c>
      <c r="K125" t="n">
        <v>5</v>
      </c>
      <c r="L125" s="4">
        <f>G125/J125 - 1</f>
        <v/>
      </c>
      <c r="M125">
        <f>J125 * (1 + K125/100)</f>
        <v/>
      </c>
      <c r="N125">
        <f>IF(AND(M125&lt;1000,M125&gt;10),ROUND(M125,-1)-1,IF(M125&gt;=1000,ROUND(M125,-2)-10,IF(M125&lt;=10,ROUND(M125,0)+1)))</f>
        <v/>
      </c>
      <c r="O125" s="4">
        <f>N125/J125 - 1</f>
        <v/>
      </c>
    </row>
    <row r="126">
      <c r="A126" t="n">
        <v>125</v>
      </c>
      <c r="B126" t="inlineStr">
        <is>
          <t>Korobitsyno</t>
        </is>
      </c>
      <c r="C126" s="2" t="n">
        <v>44950</v>
      </c>
      <c r="D126" s="3" t="n">
        <v>0.4055555555555556</v>
      </c>
      <c r="E126" t="inlineStr">
        <is>
          <t>99999999</t>
        </is>
      </c>
      <c r="F126" t="inlineStr">
        <is>
          <t>Soup Campbells Mexicali Tortilla</t>
        </is>
      </c>
      <c r="G126" t="n">
        <v>8699</v>
      </c>
      <c r="H126" t="inlineStr">
        <is>
          <t>314802</t>
        </is>
      </c>
      <c r="I126" t="inlineStr">
        <is>
          <t>Wine - Chateau Timberlay</t>
        </is>
      </c>
      <c r="J126" t="n">
        <v>7856</v>
      </c>
      <c r="K126" t="n">
        <v>1</v>
      </c>
      <c r="L126" s="4">
        <f>G126/J126 - 1</f>
        <v/>
      </c>
      <c r="M126">
        <f>J126 * (1 + K126/100)</f>
        <v/>
      </c>
      <c r="N126">
        <f>IF(AND(M126&lt;1000,M126&gt;10),ROUND(M126,-1)-1,IF(M126&gt;=1000,ROUND(M126,-2)-10,IF(M126&lt;=10,ROUND(M126,0)+1)))</f>
        <v/>
      </c>
      <c r="O126" s="4">
        <f>N126/J126 - 1</f>
        <v/>
      </c>
    </row>
    <row r="127">
      <c r="A127" t="n">
        <v>126</v>
      </c>
      <c r="B127" t="inlineStr">
        <is>
          <t>Catriel</t>
        </is>
      </c>
      <c r="C127" s="2" t="n">
        <v>44763</v>
      </c>
      <c r="D127" s="3" t="n">
        <v>0.8840277777777777</v>
      </c>
      <c r="E127" t="inlineStr">
        <is>
          <t>100000000</t>
        </is>
      </c>
      <c r="F127" t="inlineStr">
        <is>
          <t>Wine - Hardys Bankside Shiraz</t>
        </is>
      </c>
      <c r="G127" t="n">
        <v>5280</v>
      </c>
      <c r="H127" t="inlineStr">
        <is>
          <t>900219</t>
        </is>
      </c>
      <c r="I127" t="inlineStr">
        <is>
          <t>Burger Veggie</t>
        </is>
      </c>
      <c r="J127" t="n">
        <v>4720</v>
      </c>
      <c r="K127" t="n">
        <v>7</v>
      </c>
      <c r="L127" s="4">
        <f>G127/J127 - 1</f>
        <v/>
      </c>
      <c r="M127">
        <f>J127 * (1 + K127/100)</f>
        <v/>
      </c>
      <c r="N127">
        <f>IF(AND(M127&lt;1000,M127&gt;10),ROUND(M127,-1)-1,IF(M127&gt;=1000,ROUND(M127,-2)-10,IF(M127&lt;=10,ROUND(M127,0)+1)))</f>
        <v/>
      </c>
      <c r="O127" s="4">
        <f>N127/J127 - 1</f>
        <v/>
      </c>
    </row>
    <row r="128">
      <c r="A128" t="n">
        <v>127</v>
      </c>
      <c r="B128" t="inlineStr">
        <is>
          <t>Villa General Belgrano</t>
        </is>
      </c>
      <c r="C128" s="2" t="n">
        <v>45008</v>
      </c>
      <c r="D128" s="3" t="n">
        <v>0.2986111111111111</v>
      </c>
      <c r="E128" t="inlineStr">
        <is>
          <t>100000000</t>
        </is>
      </c>
      <c r="F128" t="inlineStr">
        <is>
          <t>Juice - Orange 1.89l</t>
        </is>
      </c>
      <c r="G128" t="n">
        <v>12575</v>
      </c>
      <c r="H128" t="inlineStr">
        <is>
          <t>137390</t>
        </is>
      </c>
      <c r="I128" t="inlineStr">
        <is>
          <t>Ice Cream - Chocolate</t>
        </is>
      </c>
      <c r="J128" t="n">
        <v>1710</v>
      </c>
      <c r="K128" t="n">
        <v>0</v>
      </c>
      <c r="L128" s="4">
        <f>G128/J128 - 1</f>
        <v/>
      </c>
      <c r="M128">
        <f>J128 * (1 + K128/100)</f>
        <v/>
      </c>
      <c r="N128">
        <f>IF(AND(M128&lt;1000,M128&gt;10),ROUND(M128,-1)-1,IF(M128&gt;=1000,ROUND(M128,-2)-10,IF(M128&lt;=10,ROUND(M128,0)+1)))</f>
        <v/>
      </c>
      <c r="O128" s="4">
        <f>N128/J128 - 1</f>
        <v/>
      </c>
    </row>
    <row r="129">
      <c r="A129" t="n">
        <v>128</v>
      </c>
      <c r="B129" t="inlineStr">
        <is>
          <t>Washington</t>
        </is>
      </c>
      <c r="C129" s="2" t="n">
        <v>44685</v>
      </c>
      <c r="D129" s="3" t="n">
        <v>0.6194444444444445</v>
      </c>
      <c r="E129" t="inlineStr">
        <is>
          <t>99999999</t>
        </is>
      </c>
      <c r="F129" t="inlineStr">
        <is>
          <t>Compound - Mocha</t>
        </is>
      </c>
      <c r="G129" t="n">
        <v>7442</v>
      </c>
      <c r="H129" t="inlineStr">
        <is>
          <t>353080</t>
        </is>
      </c>
      <c r="I129" t="inlineStr">
        <is>
          <t>Island Oasis - Wildberry</t>
        </is>
      </c>
      <c r="J129" t="n">
        <v>9731</v>
      </c>
      <c r="K129" t="n">
        <v>5</v>
      </c>
      <c r="L129" s="4">
        <f>G129/J129 - 1</f>
        <v/>
      </c>
      <c r="M129">
        <f>J129 * (1 + K129/100)</f>
        <v/>
      </c>
      <c r="N129">
        <f>IF(AND(M129&lt;1000,M129&gt;10),ROUND(M129,-1)-1,IF(M129&gt;=1000,ROUND(M129,-2)-10,IF(M129&lt;=10,ROUND(M129,0)+1)))</f>
        <v/>
      </c>
      <c r="O129" s="4">
        <f>N129/J129 - 1</f>
        <v/>
      </c>
    </row>
    <row r="130">
      <c r="A130" t="n">
        <v>129</v>
      </c>
      <c r="B130" t="inlineStr">
        <is>
          <t>Al Jib</t>
        </is>
      </c>
      <c r="C130" s="2" t="n">
        <v>44865</v>
      </c>
      <c r="D130" s="3" t="n">
        <v>0.2076388888888889</v>
      </c>
      <c r="E130" t="inlineStr">
        <is>
          <t>100000000</t>
        </is>
      </c>
      <c r="F130" t="inlineStr">
        <is>
          <t>Soap - Mr.clean Floor Soap</t>
        </is>
      </c>
      <c r="G130" t="n">
        <v>10245</v>
      </c>
      <c r="H130" t="inlineStr">
        <is>
          <t>520525</t>
        </is>
      </c>
      <c r="I130" t="inlineStr">
        <is>
          <t>Pheasants - Whole</t>
        </is>
      </c>
      <c r="J130" t="n">
        <v>10754</v>
      </c>
      <c r="K130" t="n">
        <v>1</v>
      </c>
      <c r="L130" s="4">
        <f>G130/J130 - 1</f>
        <v/>
      </c>
      <c r="M130">
        <f>J130 * (1 + K130/100)</f>
        <v/>
      </c>
      <c r="N130">
        <f>IF(AND(M130&lt;1000,M130&gt;10),ROUND(M130,-1)-1,IF(M130&gt;=1000,ROUND(M130,-2)-10,IF(M130&lt;=10,ROUND(M130,0)+1)))</f>
        <v/>
      </c>
      <c r="O130" s="4">
        <f>N130/J130 - 1</f>
        <v/>
      </c>
    </row>
    <row r="131">
      <c r="A131" t="n">
        <v>130</v>
      </c>
      <c r="B131" t="inlineStr">
        <is>
          <t>Loukisia</t>
        </is>
      </c>
      <c r="C131" s="2" t="n">
        <v>44785</v>
      </c>
      <c r="D131" s="3" t="n">
        <v>0.6416666666666667</v>
      </c>
      <c r="E131" t="inlineStr">
        <is>
          <t>99999999</t>
        </is>
      </c>
      <c r="F131" t="inlineStr">
        <is>
          <t>Turnip - White</t>
        </is>
      </c>
      <c r="G131" t="n">
        <v>11246</v>
      </c>
      <c r="H131" t="inlineStr">
        <is>
          <t>465267</t>
        </is>
      </c>
      <c r="I131" t="inlineStr">
        <is>
          <t>Tuna - Loin</t>
        </is>
      </c>
      <c r="J131" t="n">
        <v>1463</v>
      </c>
      <c r="K131" t="n">
        <v>4</v>
      </c>
      <c r="L131" s="4">
        <f>G131/J131 - 1</f>
        <v/>
      </c>
      <c r="M131">
        <f>J131 * (1 + K131/100)</f>
        <v/>
      </c>
      <c r="N131">
        <f>IF(AND(M131&lt;1000,M131&gt;10),ROUND(M131,-1)-1,IF(M131&gt;=1000,ROUND(M131,-2)-10,IF(M131&lt;=10,ROUND(M131,0)+1)))</f>
        <v/>
      </c>
      <c r="O131" s="4">
        <f>N131/J131 - 1</f>
        <v/>
      </c>
    </row>
    <row r="132">
      <c r="A132" t="n">
        <v>131</v>
      </c>
      <c r="B132" t="inlineStr">
        <is>
          <t>Hongling</t>
        </is>
      </c>
      <c r="C132" s="2" t="n">
        <v>44883</v>
      </c>
      <c r="D132" s="3" t="n">
        <v>0.03680555555555556</v>
      </c>
      <c r="E132" t="inlineStr">
        <is>
          <t>100000000</t>
        </is>
      </c>
      <c r="F132" t="inlineStr">
        <is>
          <t>Muffin Batt - Blueberry Passion</t>
        </is>
      </c>
      <c r="G132" t="n">
        <v>1762</v>
      </c>
      <c r="H132" t="inlineStr">
        <is>
          <t>609097</t>
        </is>
      </c>
      <c r="I132" t="inlineStr">
        <is>
          <t>Crab - Soft Shell</t>
        </is>
      </c>
      <c r="J132" t="n">
        <v>853</v>
      </c>
      <c r="K132" t="n">
        <v>0</v>
      </c>
      <c r="L132" s="4">
        <f>G132/J132 - 1</f>
        <v/>
      </c>
      <c r="M132">
        <f>J132 * (1 + K132/100)</f>
        <v/>
      </c>
      <c r="N132">
        <f>IF(AND(M132&lt;1000,M132&gt;10),ROUND(M132,-1)-1,IF(M132&gt;=1000,ROUND(M132,-2)-10,IF(M132&lt;=10,ROUND(M132,0)+1)))</f>
        <v/>
      </c>
      <c r="O132" s="4">
        <f>N132/J132 - 1</f>
        <v/>
      </c>
    </row>
    <row r="133">
      <c r="A133" t="n">
        <v>132</v>
      </c>
      <c r="B133" t="inlineStr">
        <is>
          <t>Buenos Aires</t>
        </is>
      </c>
      <c r="C133" s="2" t="n">
        <v>44683</v>
      </c>
      <c r="D133" s="3" t="n">
        <v>0.8284722222222223</v>
      </c>
      <c r="E133" t="inlineStr">
        <is>
          <t>99999999</t>
        </is>
      </c>
      <c r="F133" t="inlineStr">
        <is>
          <t>Pork - Smoked Kassler</t>
        </is>
      </c>
      <c r="G133" t="n">
        <v>2059</v>
      </c>
      <c r="H133" t="inlineStr">
        <is>
          <t>650571</t>
        </is>
      </c>
      <c r="I133" t="inlineStr">
        <is>
          <t>Extract - Almond</t>
        </is>
      </c>
      <c r="J133" t="n">
        <v>22685</v>
      </c>
      <c r="K133" t="n">
        <v>3</v>
      </c>
      <c r="L133" s="4">
        <f>G133/J133 - 1</f>
        <v/>
      </c>
      <c r="M133">
        <f>J133 * (1 + K133/100)</f>
        <v/>
      </c>
      <c r="N133">
        <f>IF(AND(M133&lt;1000,M133&gt;10),ROUND(M133,-1)-1,IF(M133&gt;=1000,ROUND(M133,-2)-10,IF(M133&lt;=10,ROUND(M133,0)+1)))</f>
        <v/>
      </c>
      <c r="O133" s="4">
        <f>N133/J133 - 1</f>
        <v/>
      </c>
    </row>
    <row r="134">
      <c r="A134" t="n">
        <v>133</v>
      </c>
      <c r="B134" t="inlineStr">
        <is>
          <t>Wuhao</t>
        </is>
      </c>
      <c r="C134" s="2" t="n">
        <v>44936</v>
      </c>
      <c r="D134" s="3" t="n">
        <v>0.05</v>
      </c>
      <c r="E134" t="inlineStr">
        <is>
          <t>99999999</t>
        </is>
      </c>
      <c r="F134" t="inlineStr">
        <is>
          <t>Carrots - Purple, Organic</t>
        </is>
      </c>
      <c r="G134" t="n">
        <v>4239</v>
      </c>
      <c r="H134" t="inlineStr">
        <is>
          <t>366374</t>
        </is>
      </c>
      <c r="I134" t="inlineStr">
        <is>
          <t>Sugar - Palm</t>
        </is>
      </c>
      <c r="J134" t="n">
        <v>24136</v>
      </c>
      <c r="K134" t="n">
        <v>4</v>
      </c>
      <c r="L134" s="4">
        <f>G134/J134 - 1</f>
        <v/>
      </c>
      <c r="M134">
        <f>J134 * (1 + K134/100)</f>
        <v/>
      </c>
      <c r="N134">
        <f>IF(AND(M134&lt;1000,M134&gt;10),ROUND(M134,-1)-1,IF(M134&gt;=1000,ROUND(M134,-2)-10,IF(M134&lt;=10,ROUND(M134,0)+1)))</f>
        <v/>
      </c>
      <c r="O134" s="4">
        <f>N134/J134 - 1</f>
        <v/>
      </c>
    </row>
    <row r="135">
      <c r="A135" t="n">
        <v>134</v>
      </c>
      <c r="B135" t="inlineStr">
        <is>
          <t>Weiting</t>
        </is>
      </c>
      <c r="C135" s="2" t="n">
        <v>44876</v>
      </c>
      <c r="D135" s="3" t="n">
        <v>0.09583333333333334</v>
      </c>
      <c r="E135" t="inlineStr">
        <is>
          <t>100000000</t>
        </is>
      </c>
      <c r="F135" t="inlineStr">
        <is>
          <t>Guinea Fowl</t>
        </is>
      </c>
      <c r="G135" t="n">
        <v>21539</v>
      </c>
      <c r="H135" t="inlineStr">
        <is>
          <t>793571</t>
        </is>
      </c>
      <c r="I135" t="inlineStr">
        <is>
          <t>Milk - Chocolate 500ml</t>
        </is>
      </c>
      <c r="J135" t="n">
        <v>18503</v>
      </c>
      <c r="K135" t="n">
        <v>7</v>
      </c>
      <c r="L135" s="4">
        <f>G135/J135 - 1</f>
        <v/>
      </c>
      <c r="M135">
        <f>J135 * (1 + K135/100)</f>
        <v/>
      </c>
      <c r="N135">
        <f>IF(AND(M135&lt;1000,M135&gt;10),ROUND(M135,-1)-1,IF(M135&gt;=1000,ROUND(M135,-2)-10,IF(M135&lt;=10,ROUND(M135,0)+1)))</f>
        <v/>
      </c>
      <c r="O135" s="4">
        <f>N135/J135 - 1</f>
        <v/>
      </c>
    </row>
    <row r="136">
      <c r="A136" t="n">
        <v>135</v>
      </c>
      <c r="B136" t="inlineStr">
        <is>
          <t>Kalaxilike</t>
        </is>
      </c>
      <c r="C136" s="2" t="n">
        <v>44987</v>
      </c>
      <c r="D136" s="3" t="n">
        <v>0.1694444444444445</v>
      </c>
      <c r="E136" t="inlineStr">
        <is>
          <t>100000000</t>
        </is>
      </c>
      <c r="F136" t="inlineStr">
        <is>
          <t>Tamarillo</t>
        </is>
      </c>
      <c r="G136" t="n">
        <v>4268</v>
      </c>
      <c r="H136" t="inlineStr">
        <is>
          <t>977829</t>
        </is>
      </c>
      <c r="I136" t="inlineStr">
        <is>
          <t>Lamb - Leg, Bone In</t>
        </is>
      </c>
      <c r="J136" t="n">
        <v>14338</v>
      </c>
      <c r="K136" t="n">
        <v>1</v>
      </c>
      <c r="L136" s="4">
        <f>G136/J136 - 1</f>
        <v/>
      </c>
      <c r="M136">
        <f>J136 * (1 + K136/100)</f>
        <v/>
      </c>
      <c r="N136">
        <f>IF(AND(M136&lt;1000,M136&gt;10),ROUND(M136,-1)-1,IF(M136&gt;=1000,ROUND(M136,-2)-10,IF(M136&lt;=10,ROUND(M136,0)+1)))</f>
        <v/>
      </c>
      <c r="O136" s="4">
        <f>N136/J136 - 1</f>
        <v/>
      </c>
    </row>
    <row r="137">
      <c r="A137" t="n">
        <v>136</v>
      </c>
      <c r="B137" t="inlineStr">
        <is>
          <t>Yangdian</t>
        </is>
      </c>
      <c r="C137" s="2" t="n">
        <v>44809</v>
      </c>
      <c r="D137" s="3" t="n">
        <v>0.7611111111111111</v>
      </c>
      <c r="E137" t="inlineStr">
        <is>
          <t>100000000</t>
        </is>
      </c>
      <c r="F137" t="inlineStr">
        <is>
          <t>Pork - Hock And Feet Attached</t>
        </is>
      </c>
      <c r="G137" t="n">
        <v>22439</v>
      </c>
      <c r="H137" t="inlineStr">
        <is>
          <t>793128</t>
        </is>
      </c>
      <c r="I137" t="inlineStr">
        <is>
          <t>Milk - 1%</t>
        </is>
      </c>
      <c r="J137" t="n">
        <v>10913</v>
      </c>
      <c r="K137" t="n">
        <v>2</v>
      </c>
      <c r="L137" s="4">
        <f>G137/J137 - 1</f>
        <v/>
      </c>
      <c r="M137">
        <f>J137 * (1 + K137/100)</f>
        <v/>
      </c>
      <c r="N137">
        <f>IF(AND(M137&lt;1000,M137&gt;10),ROUND(M137,-1)-1,IF(M137&gt;=1000,ROUND(M137,-2)-10,IF(M137&lt;=10,ROUND(M137,0)+1)))</f>
        <v/>
      </c>
      <c r="O137" s="4">
        <f>N137/J137 - 1</f>
        <v/>
      </c>
    </row>
    <row r="138">
      <c r="A138" t="n">
        <v>137</v>
      </c>
      <c r="B138" t="inlineStr">
        <is>
          <t>Svenljunga</t>
        </is>
      </c>
      <c r="C138" s="2" t="n">
        <v>44839</v>
      </c>
      <c r="D138" s="3" t="n">
        <v>0.2423611111111111</v>
      </c>
      <c r="E138" t="inlineStr">
        <is>
          <t>100000000</t>
        </is>
      </c>
      <c r="F138" t="inlineStr">
        <is>
          <t>Apple - Macintosh</t>
        </is>
      </c>
      <c r="G138" t="n">
        <v>5323</v>
      </c>
      <c r="H138" t="inlineStr">
        <is>
          <t>577037</t>
        </is>
      </c>
      <c r="I138" t="inlineStr">
        <is>
          <t>Pasta - Penne Primavera, Single</t>
        </is>
      </c>
      <c r="J138" t="n">
        <v>17647</v>
      </c>
      <c r="K138" t="n">
        <v>5</v>
      </c>
      <c r="L138" s="4">
        <f>G138/J138 - 1</f>
        <v/>
      </c>
      <c r="M138">
        <f>J138 * (1 + K138/100)</f>
        <v/>
      </c>
      <c r="N138">
        <f>IF(AND(M138&lt;1000,M138&gt;10),ROUND(M138,-1)-1,IF(M138&gt;=1000,ROUND(M138,-2)-10,IF(M138&lt;=10,ROUND(M138,0)+1)))</f>
        <v/>
      </c>
      <c r="O138" s="4">
        <f>N138/J138 - 1</f>
        <v/>
      </c>
    </row>
    <row r="139">
      <c r="A139" t="n">
        <v>138</v>
      </c>
      <c r="B139" t="inlineStr">
        <is>
          <t>Meshcherino</t>
        </is>
      </c>
      <c r="C139" s="2" t="n">
        <v>44687</v>
      </c>
      <c r="D139" s="3" t="n">
        <v>0.9395833333333333</v>
      </c>
      <c r="E139" t="inlineStr">
        <is>
          <t>99999999</t>
        </is>
      </c>
      <c r="F139" t="inlineStr">
        <is>
          <t>Beer - Upper Canada Lager</t>
        </is>
      </c>
      <c r="G139" t="n">
        <v>17579</v>
      </c>
      <c r="H139" t="inlineStr">
        <is>
          <t>430282</t>
        </is>
      </c>
      <c r="I139" t="inlineStr">
        <is>
          <t>Mushroom - King Eryingii</t>
        </is>
      </c>
      <c r="J139" t="n">
        <v>22404</v>
      </c>
      <c r="K139" t="n">
        <v>0</v>
      </c>
      <c r="L139" s="4">
        <f>G139/J139 - 1</f>
        <v/>
      </c>
      <c r="M139">
        <f>J139 * (1 + K139/100)</f>
        <v/>
      </c>
      <c r="N139">
        <f>IF(AND(M139&lt;1000,M139&gt;10),ROUND(M139,-1)-1,IF(M139&gt;=1000,ROUND(M139,-2)-10,IF(M139&lt;=10,ROUND(M139,0)+1)))</f>
        <v/>
      </c>
      <c r="O139" s="4">
        <f>N139/J139 - 1</f>
        <v/>
      </c>
    </row>
    <row r="140">
      <c r="A140" t="n">
        <v>139</v>
      </c>
      <c r="B140" t="inlineStr">
        <is>
          <t>Santana</t>
        </is>
      </c>
      <c r="C140" s="2" t="n">
        <v>45011</v>
      </c>
      <c r="D140" s="3" t="n">
        <v>0.8097222222222222</v>
      </c>
      <c r="E140" t="inlineStr">
        <is>
          <t>99999999</t>
        </is>
      </c>
      <c r="F140" t="inlineStr">
        <is>
          <t>Sugar - Monocystal / Rock</t>
        </is>
      </c>
      <c r="G140" t="n">
        <v>15875</v>
      </c>
      <c r="H140" t="inlineStr">
        <is>
          <t>776853</t>
        </is>
      </c>
      <c r="I140" t="inlineStr">
        <is>
          <t>Container Clear 8 Oz</t>
        </is>
      </c>
      <c r="J140" t="n">
        <v>12176</v>
      </c>
      <c r="K140" t="n">
        <v>3</v>
      </c>
      <c r="L140" s="4">
        <f>G140/J140 - 1</f>
        <v/>
      </c>
      <c r="M140">
        <f>J140 * (1 + K140/100)</f>
        <v/>
      </c>
      <c r="N140">
        <f>IF(AND(M140&lt;1000,M140&gt;10),ROUND(M140,-1)-1,IF(M140&gt;=1000,ROUND(M140,-2)-10,IF(M140&lt;=10,ROUND(M140,0)+1)))</f>
        <v/>
      </c>
      <c r="O140" s="4">
        <f>N140/J140 - 1</f>
        <v/>
      </c>
    </row>
    <row r="141">
      <c r="A141" t="n">
        <v>140</v>
      </c>
      <c r="B141" t="inlineStr">
        <is>
          <t>Pa Sang</t>
        </is>
      </c>
      <c r="C141" s="2" t="n">
        <v>44821</v>
      </c>
      <c r="D141" s="3" t="n">
        <v>0.3576388888888889</v>
      </c>
      <c r="E141" t="inlineStr">
        <is>
          <t>100000000</t>
        </is>
      </c>
      <c r="F141" t="inlineStr">
        <is>
          <t>Garbage Bags - Black</t>
        </is>
      </c>
      <c r="G141" t="n">
        <v>16277</v>
      </c>
      <c r="H141" t="inlineStr">
        <is>
          <t>448588</t>
        </is>
      </c>
      <c r="I141" t="inlineStr">
        <is>
          <t>Spice - Paprika</t>
        </is>
      </c>
      <c r="J141" t="n">
        <v>12959</v>
      </c>
      <c r="K141" t="n">
        <v>6</v>
      </c>
      <c r="L141" s="4">
        <f>G141/J141 - 1</f>
        <v/>
      </c>
      <c r="M141">
        <f>J141 * (1 + K141/100)</f>
        <v/>
      </c>
      <c r="N141">
        <f>IF(AND(M141&lt;1000,M141&gt;10),ROUND(M141,-1)-1,IF(M141&gt;=1000,ROUND(M141,-2)-10,IF(M141&lt;=10,ROUND(M141,0)+1)))</f>
        <v/>
      </c>
      <c r="O141" s="4">
        <f>N141/J141 - 1</f>
        <v/>
      </c>
    </row>
    <row r="142">
      <c r="A142" t="n">
        <v>141</v>
      </c>
      <c r="B142" t="inlineStr">
        <is>
          <t>Vrede</t>
        </is>
      </c>
      <c r="C142" s="2" t="n">
        <v>44896</v>
      </c>
      <c r="D142" s="3" t="n">
        <v>0.07083333333333333</v>
      </c>
      <c r="E142" t="inlineStr">
        <is>
          <t>100000000</t>
        </is>
      </c>
      <c r="F142" t="inlineStr">
        <is>
          <t>Sugar - White Packet</t>
        </is>
      </c>
      <c r="G142" t="n">
        <v>24964</v>
      </c>
      <c r="H142" t="inlineStr">
        <is>
          <t>496728</t>
        </is>
      </c>
      <c r="I142" t="inlineStr">
        <is>
          <t>Soup - Verve - Chipotle Chicken</t>
        </is>
      </c>
      <c r="J142" t="n">
        <v>6950</v>
      </c>
      <c r="K142" t="n">
        <v>7</v>
      </c>
      <c r="L142" s="4">
        <f>G142/J142 - 1</f>
        <v/>
      </c>
      <c r="M142">
        <f>J142 * (1 + K142/100)</f>
        <v/>
      </c>
      <c r="N142">
        <f>IF(AND(M142&lt;1000,M142&gt;10),ROUND(M142,-1)-1,IF(M142&gt;=1000,ROUND(M142,-2)-10,IF(M142&lt;=10,ROUND(M142,0)+1)))</f>
        <v/>
      </c>
      <c r="O142" s="4">
        <f>N142/J142 - 1</f>
        <v/>
      </c>
    </row>
    <row r="143">
      <c r="A143" t="n">
        <v>142</v>
      </c>
      <c r="B143" t="inlineStr">
        <is>
          <t>Maulavi Bazar</t>
        </is>
      </c>
      <c r="C143" s="2" t="n">
        <v>44830</v>
      </c>
      <c r="D143" s="3" t="n">
        <v>0.2069444444444444</v>
      </c>
      <c r="E143" t="inlineStr">
        <is>
          <t>99999999</t>
        </is>
      </c>
      <c r="F143" t="inlineStr">
        <is>
          <t>Pepper - White, Whole</t>
        </is>
      </c>
      <c r="G143" t="n">
        <v>22045</v>
      </c>
      <c r="H143" t="inlineStr">
        <is>
          <t>489662</t>
        </is>
      </c>
      <c r="I143" t="inlineStr">
        <is>
          <t>Soup - Tomato Mush. Florentine</t>
        </is>
      </c>
      <c r="J143" t="n">
        <v>2926</v>
      </c>
      <c r="K143" t="n">
        <v>1</v>
      </c>
      <c r="L143" s="4">
        <f>G143/J143 - 1</f>
        <v/>
      </c>
      <c r="M143">
        <f>J143 * (1 + K143/100)</f>
        <v/>
      </c>
      <c r="N143">
        <f>IF(AND(M143&lt;1000,M143&gt;10),ROUND(M143,-1)-1,IF(M143&gt;=1000,ROUND(M143,-2)-10,IF(M143&lt;=10,ROUND(M143,0)+1)))</f>
        <v/>
      </c>
      <c r="O143" s="4">
        <f>N143/J143 - 1</f>
        <v/>
      </c>
    </row>
    <row r="144">
      <c r="A144" t="n">
        <v>143</v>
      </c>
      <c r="B144" t="inlineStr">
        <is>
          <t>Drogomysl</t>
        </is>
      </c>
      <c r="C144" s="2" t="n">
        <v>44840</v>
      </c>
      <c r="D144" s="3" t="n">
        <v>0.2604166666666667</v>
      </c>
      <c r="E144" t="inlineStr">
        <is>
          <t>100000000</t>
        </is>
      </c>
      <c r="F144" t="inlineStr">
        <is>
          <t>Mountain Dew</t>
        </is>
      </c>
      <c r="G144" t="n">
        <v>10028</v>
      </c>
      <c r="H144" t="inlineStr">
        <is>
          <t>534413</t>
        </is>
      </c>
      <c r="I144" t="inlineStr">
        <is>
          <t>Bacardi Limon</t>
        </is>
      </c>
      <c r="J144" t="n">
        <v>10976</v>
      </c>
      <c r="K144" t="n">
        <v>0</v>
      </c>
      <c r="L144" s="4">
        <f>G144/J144 - 1</f>
        <v/>
      </c>
      <c r="M144">
        <f>J144 * (1 + K144/100)</f>
        <v/>
      </c>
      <c r="N144">
        <f>IF(AND(M144&lt;1000,M144&gt;10),ROUND(M144,-1)-1,IF(M144&gt;=1000,ROUND(M144,-2)-10,IF(M144&lt;=10,ROUND(M144,0)+1)))</f>
        <v/>
      </c>
      <c r="O144" s="4">
        <f>N144/J144 - 1</f>
        <v/>
      </c>
    </row>
    <row r="145">
      <c r="A145" t="n">
        <v>144</v>
      </c>
      <c r="B145" t="inlineStr">
        <is>
          <t>Qazax</t>
        </is>
      </c>
      <c r="C145" s="2" t="n">
        <v>45041</v>
      </c>
      <c r="D145" s="3" t="n">
        <v>0.4868055555555555</v>
      </c>
      <c r="E145" t="inlineStr">
        <is>
          <t>99999999</t>
        </is>
      </c>
      <c r="F145" t="inlineStr">
        <is>
          <t>Nescafe - Frothy French Vanilla</t>
        </is>
      </c>
      <c r="G145" t="n">
        <v>6364</v>
      </c>
      <c r="H145" t="inlineStr">
        <is>
          <t>112513</t>
        </is>
      </c>
      <c r="I145" t="inlineStr">
        <is>
          <t>Lamb Rack Frenched Australian</t>
        </is>
      </c>
      <c r="J145" t="n">
        <v>13558</v>
      </c>
      <c r="K145" t="n">
        <v>0</v>
      </c>
      <c r="L145" s="4">
        <f>G145/J145 - 1</f>
        <v/>
      </c>
      <c r="M145">
        <f>J145 * (1 + K145/100)</f>
        <v/>
      </c>
      <c r="N145">
        <f>IF(AND(M145&lt;1000,M145&gt;10),ROUND(M145,-1)-1,IF(M145&gt;=1000,ROUND(M145,-2)-10,IF(M145&lt;=10,ROUND(M145,0)+1)))</f>
        <v/>
      </c>
      <c r="O145" s="4">
        <f>N145/J145 - 1</f>
        <v/>
      </c>
    </row>
    <row r="146">
      <c r="A146" t="n">
        <v>145</v>
      </c>
      <c r="B146" t="inlineStr">
        <is>
          <t>Middelburg</t>
        </is>
      </c>
      <c r="C146" s="2" t="n">
        <v>44796</v>
      </c>
      <c r="D146" s="3" t="n">
        <v>0.8840277777777777</v>
      </c>
      <c r="E146" t="inlineStr">
        <is>
          <t>99999999</t>
        </is>
      </c>
      <c r="F146" t="inlineStr">
        <is>
          <t>Chambord Royal</t>
        </is>
      </c>
      <c r="G146" t="n">
        <v>17939</v>
      </c>
      <c r="H146" t="inlineStr">
        <is>
          <t>790788</t>
        </is>
      </c>
      <c r="I146" t="inlineStr">
        <is>
          <t>Beer - Sleemans Cream Ale</t>
        </is>
      </c>
      <c r="J146" t="n">
        <v>21765</v>
      </c>
      <c r="K146" t="n">
        <v>2</v>
      </c>
      <c r="L146" s="4">
        <f>G146/J146 - 1</f>
        <v/>
      </c>
      <c r="M146">
        <f>J146 * (1 + K146/100)</f>
        <v/>
      </c>
      <c r="N146">
        <f>IF(AND(M146&lt;1000,M146&gt;10),ROUND(M146,-1)-1,IF(M146&gt;=1000,ROUND(M146,-2)-10,IF(M146&lt;=10,ROUND(M146,0)+1)))</f>
        <v/>
      </c>
      <c r="O146" s="4">
        <f>N146/J146 - 1</f>
        <v/>
      </c>
    </row>
    <row r="147">
      <c r="A147" t="n">
        <v>146</v>
      </c>
      <c r="B147" t="inlineStr">
        <is>
          <t>Taby</t>
        </is>
      </c>
      <c r="C147" s="2" t="n">
        <v>44988</v>
      </c>
      <c r="D147" s="3" t="n">
        <v>0.4125</v>
      </c>
      <c r="E147" t="inlineStr">
        <is>
          <t>100000000</t>
        </is>
      </c>
      <c r="F147" t="inlineStr">
        <is>
          <t>Snapple Raspberry Tea</t>
        </is>
      </c>
      <c r="G147" t="n">
        <v>8209</v>
      </c>
      <c r="H147" t="inlineStr">
        <is>
          <t>590516</t>
        </is>
      </c>
      <c r="I147" t="inlineStr">
        <is>
          <t>Wine - Prem Select Charddonany</t>
        </is>
      </c>
      <c r="J147" t="n">
        <v>2109</v>
      </c>
      <c r="K147" t="n">
        <v>1</v>
      </c>
      <c r="L147" s="4">
        <f>G147/J147 - 1</f>
        <v/>
      </c>
      <c r="M147">
        <f>J147 * (1 + K147/100)</f>
        <v/>
      </c>
      <c r="N147">
        <f>IF(AND(M147&lt;1000,M147&gt;10),ROUND(M147,-1)-1,IF(M147&gt;=1000,ROUND(M147,-2)-10,IF(M147&lt;=10,ROUND(M147,0)+1)))</f>
        <v/>
      </c>
      <c r="O147" s="4">
        <f>N147/J147 - 1</f>
        <v/>
      </c>
    </row>
    <row r="148">
      <c r="A148" t="n">
        <v>147</v>
      </c>
      <c r="B148" t="inlineStr">
        <is>
          <t>Cana Chapeton</t>
        </is>
      </c>
      <c r="C148" s="2" t="n">
        <v>44683</v>
      </c>
      <c r="D148" s="3" t="n">
        <v>0.7763888888888889</v>
      </c>
      <c r="E148" t="inlineStr">
        <is>
          <t>100000000</t>
        </is>
      </c>
      <c r="F148" t="inlineStr">
        <is>
          <t>Lamb Leg - Bone - In Nz</t>
        </is>
      </c>
      <c r="G148" t="n">
        <v>9485</v>
      </c>
      <c r="H148" t="inlineStr">
        <is>
          <t>561312</t>
        </is>
      </c>
      <c r="I148" t="inlineStr">
        <is>
          <t>Cheese - Grana Padano</t>
        </is>
      </c>
      <c r="J148" t="n">
        <v>2589</v>
      </c>
      <c r="K148" t="n">
        <v>4</v>
      </c>
      <c r="L148" s="4">
        <f>G148/J148 - 1</f>
        <v/>
      </c>
      <c r="M148">
        <f>J148 * (1 + K148/100)</f>
        <v/>
      </c>
      <c r="N148">
        <f>IF(AND(M148&lt;1000,M148&gt;10),ROUND(M148,-1)-1,IF(M148&gt;=1000,ROUND(M148,-2)-10,IF(M148&lt;=10,ROUND(M148,0)+1)))</f>
        <v/>
      </c>
      <c r="O148" s="4">
        <f>N148/J148 - 1</f>
        <v/>
      </c>
    </row>
    <row r="149">
      <c r="A149" t="n">
        <v>148</v>
      </c>
      <c r="B149" t="inlineStr">
        <is>
          <t>Krian</t>
        </is>
      </c>
      <c r="C149" s="2" t="n">
        <v>44772</v>
      </c>
      <c r="D149" s="3" t="n">
        <v>0.9597222222222223</v>
      </c>
      <c r="E149" t="inlineStr">
        <is>
          <t>100000000</t>
        </is>
      </c>
      <c r="F149" t="inlineStr">
        <is>
          <t>Kellogs Cereal In A Cup</t>
        </is>
      </c>
      <c r="G149" t="n">
        <v>18709</v>
      </c>
      <c r="H149" t="inlineStr">
        <is>
          <t>243610</t>
        </is>
      </c>
      <c r="I149" t="inlineStr">
        <is>
          <t>Cheese - Cheddar, Mild</t>
        </is>
      </c>
      <c r="J149" t="n">
        <v>7779</v>
      </c>
      <c r="K149" t="n">
        <v>3</v>
      </c>
      <c r="L149" s="4">
        <f>G149/J149 - 1</f>
        <v/>
      </c>
      <c r="M149">
        <f>J149 * (1 + K149/100)</f>
        <v/>
      </c>
      <c r="N149">
        <f>IF(AND(M149&lt;1000,M149&gt;10),ROUND(M149,-1)-1,IF(M149&gt;=1000,ROUND(M149,-2)-10,IF(M149&lt;=10,ROUND(M149,0)+1)))</f>
        <v/>
      </c>
      <c r="O149" s="4">
        <f>N149/J149 - 1</f>
        <v/>
      </c>
    </row>
    <row r="150">
      <c r="A150" t="n">
        <v>149</v>
      </c>
      <c r="B150" t="inlineStr">
        <is>
          <t>Qutur</t>
        </is>
      </c>
      <c r="C150" s="2" t="n">
        <v>44702</v>
      </c>
      <c r="D150" s="3" t="n">
        <v>0.1256944444444444</v>
      </c>
      <c r="E150" t="inlineStr">
        <is>
          <t>100000000</t>
        </is>
      </c>
      <c r="F150" t="inlineStr">
        <is>
          <t>Wine - Penfolds Koonuga Hill</t>
        </is>
      </c>
      <c r="G150" t="n">
        <v>6703</v>
      </c>
      <c r="H150" t="inlineStr">
        <is>
          <t>413464</t>
        </is>
      </c>
      <c r="I150" t="inlineStr">
        <is>
          <t>Piping Jelly - All Colours</t>
        </is>
      </c>
      <c r="J150" t="n">
        <v>19461</v>
      </c>
      <c r="K150" t="n">
        <v>5</v>
      </c>
      <c r="L150" s="4">
        <f>G150/J150 - 1</f>
        <v/>
      </c>
      <c r="M150">
        <f>J150 * (1 + K150/100)</f>
        <v/>
      </c>
      <c r="N150">
        <f>IF(AND(M150&lt;1000,M150&gt;10),ROUND(M150,-1)-1,IF(M150&gt;=1000,ROUND(M150,-2)-10,IF(M150&lt;=10,ROUND(M150,0)+1)))</f>
        <v/>
      </c>
      <c r="O150" s="4">
        <f>N150/J150 - 1</f>
        <v/>
      </c>
    </row>
    <row r="151">
      <c r="A151" t="n">
        <v>150</v>
      </c>
      <c r="B151" t="inlineStr">
        <is>
          <t>Mabini</t>
        </is>
      </c>
      <c r="C151" s="2" t="n">
        <v>45025</v>
      </c>
      <c r="D151" s="3" t="n">
        <v>0.7020833333333333</v>
      </c>
      <c r="E151" t="inlineStr">
        <is>
          <t>99999999</t>
        </is>
      </c>
      <c r="F151" t="inlineStr">
        <is>
          <t>Wine - Malbec Trapiche Reserve</t>
        </is>
      </c>
      <c r="G151" t="n">
        <v>7692</v>
      </c>
      <c r="H151" t="inlineStr">
        <is>
          <t>185190</t>
        </is>
      </c>
      <c r="I151" t="inlineStr">
        <is>
          <t>Compound - Mocha</t>
        </is>
      </c>
      <c r="J151" t="n">
        <v>23870</v>
      </c>
      <c r="K151" t="n">
        <v>2</v>
      </c>
      <c r="L151" s="4">
        <f>G151/J151 - 1</f>
        <v/>
      </c>
      <c r="M151">
        <f>J151 * (1 + K151/100)</f>
        <v/>
      </c>
      <c r="N151">
        <f>IF(AND(M151&lt;1000,M151&gt;10),ROUND(M151,-1)-1,IF(M151&gt;=1000,ROUND(M151,-2)-10,IF(M151&lt;=10,ROUND(M151,0)+1)))</f>
        <v/>
      </c>
      <c r="O151" s="4">
        <f>N151/J151 - 1</f>
        <v/>
      </c>
    </row>
    <row r="152">
      <c r="A152" t="n">
        <v>151</v>
      </c>
      <c r="B152" t="inlineStr">
        <is>
          <t>Saint-Etienne</t>
        </is>
      </c>
      <c r="C152" s="2" t="n">
        <v>44731</v>
      </c>
      <c r="D152" s="3" t="n">
        <v>0.8298611111111112</v>
      </c>
      <c r="E152" t="inlineStr">
        <is>
          <t>100000000</t>
        </is>
      </c>
      <c r="F152" t="inlineStr">
        <is>
          <t>Lemonade - Island Tea, 591 Ml</t>
        </is>
      </c>
      <c r="G152" t="n">
        <v>348</v>
      </c>
      <c r="H152" t="inlineStr">
        <is>
          <t>502900</t>
        </is>
      </c>
      <c r="I152" t="inlineStr">
        <is>
          <t>Steel Wool</t>
        </is>
      </c>
      <c r="J152" t="n">
        <v>5138</v>
      </c>
      <c r="K152" t="n">
        <v>1</v>
      </c>
      <c r="L152" s="4">
        <f>G152/J152 - 1</f>
        <v/>
      </c>
      <c r="M152">
        <f>J152 * (1 + K152/100)</f>
        <v/>
      </c>
      <c r="N152">
        <f>IF(AND(M152&lt;1000,M152&gt;10),ROUND(M152,-1)-1,IF(M152&gt;=1000,ROUND(M152,-2)-10,IF(M152&lt;=10,ROUND(M152,0)+1)))</f>
        <v/>
      </c>
      <c r="O152" s="4">
        <f>N152/J152 - 1</f>
        <v/>
      </c>
    </row>
    <row r="153">
      <c r="A153" t="n">
        <v>152</v>
      </c>
      <c r="B153" t="inlineStr">
        <is>
          <t>Koungou</t>
        </is>
      </c>
      <c r="C153" s="2" t="n">
        <v>44682</v>
      </c>
      <c r="D153" s="3" t="n">
        <v>0.5319444444444444</v>
      </c>
      <c r="E153" t="inlineStr">
        <is>
          <t>100000000</t>
        </is>
      </c>
      <c r="F153" t="inlineStr">
        <is>
          <t>Beef - Tongue, Cooked</t>
        </is>
      </c>
      <c r="G153" t="n">
        <v>17590</v>
      </c>
      <c r="H153" t="inlineStr">
        <is>
          <t>404652</t>
        </is>
      </c>
      <c r="I153" t="inlineStr">
        <is>
          <t>Sprouts - Pea</t>
        </is>
      </c>
      <c r="J153" t="n">
        <v>16993</v>
      </c>
      <c r="K153" t="n">
        <v>0</v>
      </c>
      <c r="L153" s="4">
        <f>G153/J153 - 1</f>
        <v/>
      </c>
      <c r="M153">
        <f>J153 * (1 + K153/100)</f>
        <v/>
      </c>
      <c r="N153">
        <f>IF(AND(M153&lt;1000,M153&gt;10),ROUND(M153,-1)-1,IF(M153&gt;=1000,ROUND(M153,-2)-10,IF(M153&lt;=10,ROUND(M153,0)+1)))</f>
        <v/>
      </c>
      <c r="O153" s="4">
        <f>N153/J153 - 1</f>
        <v/>
      </c>
    </row>
    <row r="154">
      <c r="A154" t="n">
        <v>153</v>
      </c>
      <c r="B154" t="inlineStr">
        <is>
          <t>Melissia</t>
        </is>
      </c>
      <c r="C154" s="2" t="n">
        <v>44856</v>
      </c>
      <c r="D154" s="3" t="n">
        <v>0.3666666666666666</v>
      </c>
      <c r="E154" t="inlineStr">
        <is>
          <t>100000000</t>
        </is>
      </c>
      <c r="F154" t="inlineStr">
        <is>
          <t>Pepper - Chili Powder</t>
        </is>
      </c>
      <c r="G154" t="n">
        <v>1858</v>
      </c>
      <c r="H154" t="inlineStr">
        <is>
          <t>973846</t>
        </is>
      </c>
      <c r="I154" t="inlineStr">
        <is>
          <t>Rappini - Andy Boy</t>
        </is>
      </c>
      <c r="J154" t="n">
        <v>14390</v>
      </c>
      <c r="K154" t="n">
        <v>7</v>
      </c>
      <c r="L154" s="4">
        <f>G154/J154 - 1</f>
        <v/>
      </c>
      <c r="M154">
        <f>J154 * (1 + K154/100)</f>
        <v/>
      </c>
      <c r="N154">
        <f>IF(AND(M154&lt;1000,M154&gt;10),ROUND(M154,-1)-1,IF(M154&gt;=1000,ROUND(M154,-2)-10,IF(M154&lt;=10,ROUND(M154,0)+1)))</f>
        <v/>
      </c>
      <c r="O154" s="4">
        <f>N154/J154 - 1</f>
        <v/>
      </c>
    </row>
    <row r="155">
      <c r="A155" t="n">
        <v>154</v>
      </c>
      <c r="B155" t="inlineStr">
        <is>
          <t>Pengfang</t>
        </is>
      </c>
      <c r="C155" s="2" t="n">
        <v>44893</v>
      </c>
      <c r="D155" s="3" t="n">
        <v>0.4368055555555556</v>
      </c>
      <c r="E155" t="inlineStr">
        <is>
          <t>99999999</t>
        </is>
      </c>
      <c r="F155" t="inlineStr">
        <is>
          <t>Jam - Blackberry, 20 Ml Jar</t>
        </is>
      </c>
      <c r="G155" t="n">
        <v>23077</v>
      </c>
      <c r="H155" t="inlineStr">
        <is>
          <t>893675</t>
        </is>
      </c>
      <c r="I155" t="inlineStr">
        <is>
          <t>Beef - Diced</t>
        </is>
      </c>
      <c r="J155" t="n">
        <v>22848</v>
      </c>
      <c r="K155" t="n">
        <v>6</v>
      </c>
      <c r="L155" s="4">
        <f>G155/J155 - 1</f>
        <v/>
      </c>
      <c r="M155">
        <f>J155 * (1 + K155/100)</f>
        <v/>
      </c>
      <c r="N155">
        <f>IF(AND(M155&lt;1000,M155&gt;10),ROUND(M155,-1)-1,IF(M155&gt;=1000,ROUND(M155,-2)-10,IF(M155&lt;=10,ROUND(M155,0)+1)))</f>
        <v/>
      </c>
      <c r="O155" s="4">
        <f>N155/J155 - 1</f>
        <v/>
      </c>
    </row>
    <row r="156">
      <c r="A156" t="n">
        <v>155</v>
      </c>
      <c r="B156" t="inlineStr">
        <is>
          <t>Vastervik</t>
        </is>
      </c>
      <c r="C156" s="2" t="n">
        <v>44936</v>
      </c>
      <c r="D156" s="3" t="n">
        <v>0.8555555555555555</v>
      </c>
      <c r="E156" t="inlineStr">
        <is>
          <t>99999999</t>
        </is>
      </c>
      <c r="F156" t="inlineStr">
        <is>
          <t>Toamtoes 6x7 Select</t>
        </is>
      </c>
      <c r="G156" t="n">
        <v>9039</v>
      </c>
      <c r="H156" t="inlineStr">
        <is>
          <t>124203</t>
        </is>
      </c>
      <c r="I156" t="inlineStr">
        <is>
          <t>Wasabi Powder</t>
        </is>
      </c>
      <c r="J156" t="n">
        <v>472</v>
      </c>
      <c r="K156" t="n">
        <v>7</v>
      </c>
      <c r="L156" s="4">
        <f>G156/J156 - 1</f>
        <v/>
      </c>
      <c r="M156">
        <f>J156 * (1 + K156/100)</f>
        <v/>
      </c>
      <c r="N156">
        <f>IF(AND(M156&lt;1000,M156&gt;10),ROUND(M156,-1)-1,IF(M156&gt;=1000,ROUND(M156,-2)-10,IF(M156&lt;=10,ROUND(M156,0)+1)))</f>
        <v/>
      </c>
      <c r="O156" s="4">
        <f>N156/J156 - 1</f>
        <v/>
      </c>
    </row>
    <row r="157">
      <c r="A157" t="n">
        <v>156</v>
      </c>
      <c r="B157" t="inlineStr">
        <is>
          <t>Vilkaviskis</t>
        </is>
      </c>
      <c r="C157" s="2" t="n">
        <v>44787</v>
      </c>
      <c r="D157" s="3" t="n">
        <v>0.3736111111111111</v>
      </c>
      <c r="E157" t="inlineStr">
        <is>
          <t>100000000</t>
        </is>
      </c>
      <c r="F157" t="inlineStr">
        <is>
          <t>Longan</t>
        </is>
      </c>
      <c r="G157" t="n">
        <v>8512</v>
      </c>
      <c r="H157" t="inlineStr">
        <is>
          <t>820444</t>
        </is>
      </c>
      <c r="I157" t="inlineStr">
        <is>
          <t>Turnip - Mini</t>
        </is>
      </c>
      <c r="J157" t="n">
        <v>14438</v>
      </c>
      <c r="K157" t="n">
        <v>5</v>
      </c>
      <c r="L157" s="4">
        <f>G157/J157 - 1</f>
        <v/>
      </c>
      <c r="M157">
        <f>J157 * (1 + K157/100)</f>
        <v/>
      </c>
      <c r="N157">
        <f>IF(AND(M157&lt;1000,M157&gt;10),ROUND(M157,-1)-1,IF(M157&gt;=1000,ROUND(M157,-2)-10,IF(M157&lt;=10,ROUND(M157,0)+1)))</f>
        <v/>
      </c>
      <c r="O157" s="4">
        <f>N157/J157 - 1</f>
        <v/>
      </c>
    </row>
    <row r="158">
      <c r="A158" t="n">
        <v>157</v>
      </c>
      <c r="B158" t="inlineStr">
        <is>
          <t>Rakican</t>
        </is>
      </c>
      <c r="C158" s="2" t="n">
        <v>44870</v>
      </c>
      <c r="D158" s="3" t="n">
        <v>0.04305555555555556</v>
      </c>
      <c r="E158" t="inlineStr">
        <is>
          <t>99999999</t>
        </is>
      </c>
      <c r="F158" t="inlineStr">
        <is>
          <t>Chocolate - Milk Coating</t>
        </is>
      </c>
      <c r="G158" t="n">
        <v>242</v>
      </c>
      <c r="H158" t="inlineStr">
        <is>
          <t>571707</t>
        </is>
      </c>
      <c r="I158" t="inlineStr">
        <is>
          <t>Appetizer - Spring Roll, Veg</t>
        </is>
      </c>
      <c r="J158" t="n">
        <v>2277</v>
      </c>
      <c r="K158" t="n">
        <v>3</v>
      </c>
      <c r="L158" s="4">
        <f>G158/J158 - 1</f>
        <v/>
      </c>
      <c r="M158">
        <f>J158 * (1 + K158/100)</f>
        <v/>
      </c>
      <c r="N158">
        <f>IF(AND(M158&lt;1000,M158&gt;10),ROUND(M158,-1)-1,IF(M158&gt;=1000,ROUND(M158,-2)-10,IF(M158&lt;=10,ROUND(M158,0)+1)))</f>
        <v/>
      </c>
      <c r="O158" s="4">
        <f>N158/J158 - 1</f>
        <v/>
      </c>
    </row>
    <row r="159">
      <c r="A159" t="n">
        <v>158</v>
      </c>
      <c r="B159" t="inlineStr">
        <is>
          <t>Laszczow</t>
        </is>
      </c>
      <c r="C159" s="2" t="n">
        <v>44929</v>
      </c>
      <c r="D159" s="3" t="n">
        <v>0.975</v>
      </c>
      <c r="E159" t="inlineStr">
        <is>
          <t>100000000</t>
        </is>
      </c>
      <c r="F159" t="inlineStr">
        <is>
          <t>Rosemary - Primerba, Paste</t>
        </is>
      </c>
      <c r="G159" t="n">
        <v>5035</v>
      </c>
      <c r="H159" t="inlineStr">
        <is>
          <t>315159</t>
        </is>
      </c>
      <c r="I159" t="inlineStr">
        <is>
          <t>Walkers Special Old Whiskey</t>
        </is>
      </c>
      <c r="J159" t="n">
        <v>13219</v>
      </c>
      <c r="K159" t="n">
        <v>6</v>
      </c>
      <c r="L159" s="4">
        <f>G159/J159 - 1</f>
        <v/>
      </c>
      <c r="M159">
        <f>J159 * (1 + K159/100)</f>
        <v/>
      </c>
      <c r="N159">
        <f>IF(AND(M159&lt;1000,M159&gt;10),ROUND(M159,-1)-1,IF(M159&gt;=1000,ROUND(M159,-2)-10,IF(M159&lt;=10,ROUND(M159,0)+1)))</f>
        <v/>
      </c>
      <c r="O159" s="4">
        <f>N159/J159 - 1</f>
        <v/>
      </c>
    </row>
    <row r="160">
      <c r="A160" t="n">
        <v>159</v>
      </c>
      <c r="B160" t="inlineStr">
        <is>
          <t>Kinango</t>
        </is>
      </c>
      <c r="C160" s="2" t="n">
        <v>44859</v>
      </c>
      <c r="D160" s="3" t="n">
        <v>0.5638888888888889</v>
      </c>
      <c r="E160" t="inlineStr">
        <is>
          <t>100000000</t>
        </is>
      </c>
      <c r="F160" t="inlineStr">
        <is>
          <t>Nut - Almond, Blanched, Sliced</t>
        </is>
      </c>
      <c r="G160" t="n">
        <v>23078</v>
      </c>
      <c r="H160" t="inlineStr">
        <is>
          <t>706735</t>
        </is>
      </c>
      <c r="I160" t="inlineStr">
        <is>
          <t>Red Currants</t>
        </is>
      </c>
      <c r="J160" t="n">
        <v>12699</v>
      </c>
      <c r="K160" t="n">
        <v>1</v>
      </c>
      <c r="L160" s="4">
        <f>G160/J160 - 1</f>
        <v/>
      </c>
      <c r="M160">
        <f>J160 * (1 + K160/100)</f>
        <v/>
      </c>
      <c r="N160">
        <f>IF(AND(M160&lt;1000,M160&gt;10),ROUND(M160,-1)-1,IF(M160&gt;=1000,ROUND(M160,-2)-10,IF(M160&lt;=10,ROUND(M160,0)+1)))</f>
        <v/>
      </c>
      <c r="O160" s="4">
        <f>N160/J160 - 1</f>
        <v/>
      </c>
    </row>
    <row r="161">
      <c r="A161" t="n">
        <v>160</v>
      </c>
      <c r="B161" t="inlineStr">
        <is>
          <t>Francos</t>
        </is>
      </c>
      <c r="C161" s="2" t="n">
        <v>44963</v>
      </c>
      <c r="D161" s="3" t="n">
        <v>0.6666666666666666</v>
      </c>
      <c r="E161" t="inlineStr">
        <is>
          <t>99999999</t>
        </is>
      </c>
      <c r="F161" t="inlineStr">
        <is>
          <t>Pasta - Penne, Rigate, Dry</t>
        </is>
      </c>
      <c r="G161" t="n">
        <v>17536</v>
      </c>
      <c r="H161" t="inlineStr">
        <is>
          <t>140559</t>
        </is>
      </c>
      <c r="I161" t="inlineStr">
        <is>
          <t>Beer - Sleemans Cream Ale</t>
        </is>
      </c>
      <c r="J161" t="n">
        <v>22231</v>
      </c>
      <c r="K161" t="n">
        <v>5</v>
      </c>
      <c r="L161" s="4">
        <f>G161/J161 - 1</f>
        <v/>
      </c>
      <c r="M161">
        <f>J161 * (1 + K161/100)</f>
        <v/>
      </c>
      <c r="N161">
        <f>IF(AND(M161&lt;1000,M161&gt;10),ROUND(M161,-1)-1,IF(M161&gt;=1000,ROUND(M161,-2)-10,IF(M161&lt;=10,ROUND(M161,0)+1)))</f>
        <v/>
      </c>
      <c r="O161" s="4">
        <f>N161/J161 - 1</f>
        <v/>
      </c>
    </row>
    <row r="162">
      <c r="A162" t="n">
        <v>161</v>
      </c>
      <c r="B162" t="inlineStr">
        <is>
          <t>Colegiales</t>
        </is>
      </c>
      <c r="C162" s="2" t="n">
        <v>44864</v>
      </c>
      <c r="D162" s="3" t="n">
        <v>0.8090277777777778</v>
      </c>
      <c r="E162" t="inlineStr">
        <is>
          <t>99999999</t>
        </is>
      </c>
      <c r="F162" t="inlineStr">
        <is>
          <t>Sparkling Wine - Rose, Freixenet</t>
        </is>
      </c>
      <c r="G162" t="n">
        <v>21755</v>
      </c>
      <c r="H162" t="inlineStr">
        <is>
          <t>974354</t>
        </is>
      </c>
      <c r="I162" t="inlineStr">
        <is>
          <t>Wine - White, Colubia Cresh</t>
        </is>
      </c>
      <c r="J162" t="n">
        <v>5550</v>
      </c>
      <c r="K162" t="n">
        <v>0</v>
      </c>
      <c r="L162" s="4">
        <f>G162/J162 - 1</f>
        <v/>
      </c>
      <c r="M162">
        <f>J162 * (1 + K162/100)</f>
        <v/>
      </c>
      <c r="N162">
        <f>IF(AND(M162&lt;1000,M162&gt;10),ROUND(M162,-1)-1,IF(M162&gt;=1000,ROUND(M162,-2)-10,IF(M162&lt;=10,ROUND(M162,0)+1)))</f>
        <v/>
      </c>
      <c r="O162" s="4">
        <f>N162/J162 - 1</f>
        <v/>
      </c>
    </row>
    <row r="163">
      <c r="A163" t="n">
        <v>162</v>
      </c>
      <c r="B163" t="inlineStr">
        <is>
          <t>Phlapphla Chai</t>
        </is>
      </c>
      <c r="C163" s="2" t="n">
        <v>44914</v>
      </c>
      <c r="D163" s="3" t="n">
        <v>0.3347222222222222</v>
      </c>
      <c r="E163" t="inlineStr">
        <is>
          <t>99999999</t>
        </is>
      </c>
      <c r="F163" t="inlineStr">
        <is>
          <t>Bouq All Italian - Primerba</t>
        </is>
      </c>
      <c r="G163" t="n">
        <v>18692</v>
      </c>
      <c r="H163" t="inlineStr">
        <is>
          <t>672044</t>
        </is>
      </c>
      <c r="I163" t="inlineStr">
        <is>
          <t>Seedlings - Buckwheat, Organic</t>
        </is>
      </c>
      <c r="J163" t="n">
        <v>12157</v>
      </c>
      <c r="K163" t="n">
        <v>1</v>
      </c>
      <c r="L163" s="4">
        <f>G163/J163 - 1</f>
        <v/>
      </c>
      <c r="M163">
        <f>J163 * (1 + K163/100)</f>
        <v/>
      </c>
      <c r="N163">
        <f>IF(AND(M163&lt;1000,M163&gt;10),ROUND(M163,-1)-1,IF(M163&gt;=1000,ROUND(M163,-2)-10,IF(M163&lt;=10,ROUND(M163,0)+1)))</f>
        <v/>
      </c>
      <c r="O163" s="4">
        <f>N163/J163 - 1</f>
        <v/>
      </c>
    </row>
    <row r="164">
      <c r="A164" t="n">
        <v>163</v>
      </c>
      <c r="B164" t="inlineStr">
        <is>
          <t>Thun</t>
        </is>
      </c>
      <c r="C164" s="2" t="n">
        <v>44724</v>
      </c>
      <c r="D164" s="3" t="n">
        <v>0.1194444444444445</v>
      </c>
      <c r="E164" t="inlineStr">
        <is>
          <t>100000000</t>
        </is>
      </c>
      <c r="F164" t="inlineStr">
        <is>
          <t>Assorted Desserts</t>
        </is>
      </c>
      <c r="G164" t="n">
        <v>14048</v>
      </c>
      <c r="H164" t="inlineStr">
        <is>
          <t>916270</t>
        </is>
      </c>
      <c r="I164" t="inlineStr">
        <is>
          <t>Chocolate - Semi Sweet, Calets</t>
        </is>
      </c>
      <c r="J164" t="n">
        <v>22471</v>
      </c>
      <c r="K164" t="n">
        <v>7</v>
      </c>
      <c r="L164" s="4">
        <f>G164/J164 - 1</f>
        <v/>
      </c>
      <c r="M164">
        <f>J164 * (1 + K164/100)</f>
        <v/>
      </c>
      <c r="N164">
        <f>IF(AND(M164&lt;1000,M164&gt;10),ROUND(M164,-1)-1,IF(M164&gt;=1000,ROUND(M164,-2)-10,IF(M164&lt;=10,ROUND(M164,0)+1)))</f>
        <v/>
      </c>
      <c r="O164" s="4">
        <f>N164/J164 - 1</f>
        <v/>
      </c>
    </row>
    <row r="165">
      <c r="A165" t="n">
        <v>164</v>
      </c>
      <c r="B165" t="inlineStr">
        <is>
          <t>Dhrosia</t>
        </is>
      </c>
      <c r="C165" s="2" t="n">
        <v>45014</v>
      </c>
      <c r="D165" s="3" t="n">
        <v>0.6152777777777778</v>
      </c>
      <c r="E165" t="inlineStr">
        <is>
          <t>99999999</t>
        </is>
      </c>
      <c r="F165" t="inlineStr">
        <is>
          <t>Wine - Vovray Sec Domaine Huet</t>
        </is>
      </c>
      <c r="G165" t="n">
        <v>4834</v>
      </c>
      <c r="H165" t="inlineStr">
        <is>
          <t>391426</t>
        </is>
      </c>
      <c r="I165" t="inlineStr">
        <is>
          <t>Beef - Roasted, Cooked</t>
        </is>
      </c>
      <c r="J165" t="n">
        <v>15034</v>
      </c>
      <c r="K165" t="n">
        <v>7</v>
      </c>
      <c r="L165" s="4">
        <f>G165/J165 - 1</f>
        <v/>
      </c>
      <c r="M165">
        <f>J165 * (1 + K165/100)</f>
        <v/>
      </c>
      <c r="N165">
        <f>IF(AND(M165&lt;1000,M165&gt;10),ROUND(M165,-1)-1,IF(M165&gt;=1000,ROUND(M165,-2)-10,IF(M165&lt;=10,ROUND(M165,0)+1)))</f>
        <v/>
      </c>
      <c r="O165" s="4">
        <f>N165/J165 - 1</f>
        <v/>
      </c>
    </row>
    <row r="166">
      <c r="A166" t="n">
        <v>165</v>
      </c>
      <c r="B166" t="inlineStr">
        <is>
          <t>Canjulao</t>
        </is>
      </c>
      <c r="C166" s="2" t="n">
        <v>45028</v>
      </c>
      <c r="D166" s="3" t="n">
        <v>0.1159722222222222</v>
      </c>
      <c r="E166" t="inlineStr">
        <is>
          <t>100000000</t>
        </is>
      </c>
      <c r="F166" t="inlineStr">
        <is>
          <t>Silicone Paper 16.5x24</t>
        </is>
      </c>
      <c r="G166" t="n">
        <v>10099</v>
      </c>
      <c r="H166" t="inlineStr">
        <is>
          <t>993966</t>
        </is>
      </c>
      <c r="I166" t="inlineStr">
        <is>
          <t>Wine - Port Late Bottled Vintage</t>
        </is>
      </c>
      <c r="J166" t="n">
        <v>6582</v>
      </c>
      <c r="K166" t="n">
        <v>3</v>
      </c>
      <c r="L166" s="4">
        <f>G166/J166 - 1</f>
        <v/>
      </c>
      <c r="M166">
        <f>J166 * (1 + K166/100)</f>
        <v/>
      </c>
      <c r="N166">
        <f>IF(AND(M166&lt;1000,M166&gt;10),ROUND(M166,-1)-1,IF(M166&gt;=1000,ROUND(M166,-2)-10,IF(M166&lt;=10,ROUND(M166,0)+1)))</f>
        <v/>
      </c>
      <c r="O166" s="4">
        <f>N166/J166 - 1</f>
        <v/>
      </c>
    </row>
    <row r="167">
      <c r="A167" t="n">
        <v>166</v>
      </c>
      <c r="B167" t="inlineStr">
        <is>
          <t>Batanovtsi</t>
        </is>
      </c>
      <c r="C167" s="2" t="n">
        <v>44837</v>
      </c>
      <c r="D167" s="3" t="n">
        <v>0.8430555555555556</v>
      </c>
      <c r="E167" t="inlineStr">
        <is>
          <t>99999999</t>
        </is>
      </c>
      <c r="F167" t="inlineStr">
        <is>
          <t>Corn Kernels - Frozen</t>
        </is>
      </c>
      <c r="G167" t="n">
        <v>18594</v>
      </c>
      <c r="H167" t="inlineStr">
        <is>
          <t>864124</t>
        </is>
      </c>
      <c r="I167" t="inlineStr">
        <is>
          <t>Wiberg Super Cure</t>
        </is>
      </c>
      <c r="J167" t="n">
        <v>9952</v>
      </c>
      <c r="K167" t="n">
        <v>0</v>
      </c>
      <c r="L167" s="4">
        <f>G167/J167 - 1</f>
        <v/>
      </c>
      <c r="M167">
        <f>J167 * (1 + K167/100)</f>
        <v/>
      </c>
      <c r="N167">
        <f>IF(AND(M167&lt;1000,M167&gt;10),ROUND(M167,-1)-1,IF(M167&gt;=1000,ROUND(M167,-2)-10,IF(M167&lt;=10,ROUND(M167,0)+1)))</f>
        <v/>
      </c>
      <c r="O167" s="4">
        <f>N167/J167 - 1</f>
        <v/>
      </c>
    </row>
    <row r="168">
      <c r="A168" t="n">
        <v>167</v>
      </c>
      <c r="B168" t="inlineStr">
        <is>
          <t>Mogwase</t>
        </is>
      </c>
      <c r="C168" s="2" t="n">
        <v>44713</v>
      </c>
      <c r="D168" s="3" t="n">
        <v>0.7729166666666667</v>
      </c>
      <c r="E168" t="inlineStr">
        <is>
          <t>100000000</t>
        </is>
      </c>
      <c r="F168" t="inlineStr">
        <is>
          <t>Syrup - Monin - Passion Fruit</t>
        </is>
      </c>
      <c r="G168" t="n">
        <v>14006</v>
      </c>
      <c r="H168" t="inlineStr">
        <is>
          <t>505946</t>
        </is>
      </c>
      <c r="I168" t="inlineStr">
        <is>
          <t>Lighter - Bbq</t>
        </is>
      </c>
      <c r="J168" t="n">
        <v>5058</v>
      </c>
      <c r="K168" t="n">
        <v>0</v>
      </c>
      <c r="L168" s="4">
        <f>G168/J168 - 1</f>
        <v/>
      </c>
      <c r="M168">
        <f>J168 * (1 + K168/100)</f>
        <v/>
      </c>
      <c r="N168">
        <f>IF(AND(M168&lt;1000,M168&gt;10),ROUND(M168,-1)-1,IF(M168&gt;=1000,ROUND(M168,-2)-10,IF(M168&lt;=10,ROUND(M168,0)+1)))</f>
        <v/>
      </c>
      <c r="O168" s="4">
        <f>N168/J168 - 1</f>
        <v/>
      </c>
    </row>
    <row r="169">
      <c r="A169" t="n">
        <v>168</v>
      </c>
      <c r="B169" t="inlineStr">
        <is>
          <t>Wasilkow</t>
        </is>
      </c>
      <c r="C169" s="2" t="n">
        <v>44831</v>
      </c>
      <c r="D169" s="3" t="n">
        <v>0.01111111111111111</v>
      </c>
      <c r="E169" t="inlineStr">
        <is>
          <t>99999999</t>
        </is>
      </c>
      <c r="F169" t="inlineStr">
        <is>
          <t>Muffin Mix - Carrot</t>
        </is>
      </c>
      <c r="G169" t="n">
        <v>10972</v>
      </c>
      <c r="H169" t="inlineStr">
        <is>
          <t>996888</t>
        </is>
      </c>
      <c r="I169" t="inlineStr">
        <is>
          <t>Nantucket - 518ml</t>
        </is>
      </c>
      <c r="J169" t="n">
        <v>6927</v>
      </c>
      <c r="K169" t="n">
        <v>7</v>
      </c>
      <c r="L169" s="4">
        <f>G169/J169 - 1</f>
        <v/>
      </c>
      <c r="M169">
        <f>J169 * (1 + K169/100)</f>
        <v/>
      </c>
      <c r="N169">
        <f>IF(AND(M169&lt;1000,M169&gt;10),ROUND(M169,-1)-1,IF(M169&gt;=1000,ROUND(M169,-2)-10,IF(M169&lt;=10,ROUND(M169,0)+1)))</f>
        <v/>
      </c>
      <c r="O169" s="4">
        <f>N169/J169 - 1</f>
        <v/>
      </c>
    </row>
    <row r="170">
      <c r="A170" t="n">
        <v>169</v>
      </c>
      <c r="B170" t="inlineStr">
        <is>
          <t>Karlskrona</t>
        </is>
      </c>
      <c r="C170" s="2" t="n">
        <v>45033</v>
      </c>
      <c r="D170" s="3" t="n">
        <v>0.1833333333333333</v>
      </c>
      <c r="E170" t="inlineStr">
        <is>
          <t>99999999</t>
        </is>
      </c>
      <c r="F170" t="inlineStr">
        <is>
          <t>Beef - Top Sirloin - Aaa</t>
        </is>
      </c>
      <c r="G170" t="n">
        <v>9298</v>
      </c>
      <c r="H170" t="inlineStr">
        <is>
          <t>249271</t>
        </is>
      </c>
      <c r="I170" t="inlineStr">
        <is>
          <t>Nescafe - Frothy French Vanilla</t>
        </is>
      </c>
      <c r="J170" t="n">
        <v>9424</v>
      </c>
      <c r="K170" t="n">
        <v>4</v>
      </c>
      <c r="L170" s="4">
        <f>G170/J170 - 1</f>
        <v/>
      </c>
      <c r="M170">
        <f>J170 * (1 + K170/100)</f>
        <v/>
      </c>
      <c r="N170">
        <f>IF(AND(M170&lt;1000,M170&gt;10),ROUND(M170,-1)-1,IF(M170&gt;=1000,ROUND(M170,-2)-10,IF(M170&lt;=10,ROUND(M170,0)+1)))</f>
        <v/>
      </c>
      <c r="O170" s="4">
        <f>N170/J170 - 1</f>
        <v/>
      </c>
    </row>
    <row r="171">
      <c r="A171" t="n">
        <v>170</v>
      </c>
      <c r="B171" t="inlineStr">
        <is>
          <t>Wangyi Zhendian</t>
        </is>
      </c>
      <c r="C171" s="2" t="n">
        <v>44743</v>
      </c>
      <c r="D171" s="3" t="n">
        <v>0.1833333333333333</v>
      </c>
      <c r="E171" t="inlineStr">
        <is>
          <t>100000000</t>
        </is>
      </c>
      <c r="F171" t="inlineStr">
        <is>
          <t>Wine - Blue Nun Qualitatswein</t>
        </is>
      </c>
      <c r="G171" t="n">
        <v>4194</v>
      </c>
      <c r="H171" t="inlineStr">
        <is>
          <t>126278</t>
        </is>
      </c>
      <c r="I171" t="inlineStr">
        <is>
          <t>Vermacelli - Sprinkles, Assorted</t>
        </is>
      </c>
      <c r="J171" t="n">
        <v>21117</v>
      </c>
      <c r="K171" t="n">
        <v>7</v>
      </c>
      <c r="L171" s="4">
        <f>G171/J171 - 1</f>
        <v/>
      </c>
      <c r="M171">
        <f>J171 * (1 + K171/100)</f>
        <v/>
      </c>
      <c r="N171">
        <f>IF(AND(M171&lt;1000,M171&gt;10),ROUND(M171,-1)-1,IF(M171&gt;=1000,ROUND(M171,-2)-10,IF(M171&lt;=10,ROUND(M171,0)+1)))</f>
        <v/>
      </c>
      <c r="O171" s="4">
        <f>N171/J171 - 1</f>
        <v/>
      </c>
    </row>
    <row r="172">
      <c r="A172" t="n">
        <v>171</v>
      </c>
      <c r="B172" t="inlineStr">
        <is>
          <t>Ngromo</t>
        </is>
      </c>
      <c r="C172" s="2" t="n">
        <v>45020</v>
      </c>
      <c r="D172" s="3" t="n">
        <v>0.07847222222222222</v>
      </c>
      <c r="E172" t="inlineStr">
        <is>
          <t>100000000</t>
        </is>
      </c>
      <c r="F172" t="inlineStr">
        <is>
          <t>Melon - Watermelon Yellow</t>
        </is>
      </c>
      <c r="G172" t="n">
        <v>2241</v>
      </c>
      <c r="H172" t="inlineStr">
        <is>
          <t>369780</t>
        </is>
      </c>
      <c r="I172" t="inlineStr">
        <is>
          <t>Pea - Snow</t>
        </is>
      </c>
      <c r="J172" t="n">
        <v>11423</v>
      </c>
      <c r="K172" t="n">
        <v>1</v>
      </c>
      <c r="L172" s="4">
        <f>G172/J172 - 1</f>
        <v/>
      </c>
      <c r="M172">
        <f>J172 * (1 + K172/100)</f>
        <v/>
      </c>
      <c r="N172">
        <f>IF(AND(M172&lt;1000,M172&gt;10),ROUND(M172,-1)-1,IF(M172&gt;=1000,ROUND(M172,-2)-10,IF(M172&lt;=10,ROUND(M172,0)+1)))</f>
        <v/>
      </c>
      <c r="O172" s="4">
        <f>N172/J172 - 1</f>
        <v/>
      </c>
    </row>
    <row r="173">
      <c r="A173" t="n">
        <v>172</v>
      </c>
      <c r="B173" t="inlineStr">
        <is>
          <t>Biting</t>
        </is>
      </c>
      <c r="C173" s="2" t="n">
        <v>44811</v>
      </c>
      <c r="D173" s="3" t="n">
        <v>0.7340277777777777</v>
      </c>
      <c r="E173" t="inlineStr">
        <is>
          <t>100000000</t>
        </is>
      </c>
      <c r="F173" t="inlineStr">
        <is>
          <t>Mangostein</t>
        </is>
      </c>
      <c r="G173" t="n">
        <v>12960</v>
      </c>
      <c r="H173" t="inlineStr">
        <is>
          <t>251544</t>
        </is>
      </c>
      <c r="I173" t="inlineStr">
        <is>
          <t>Milk - Homo</t>
        </is>
      </c>
      <c r="J173" t="n">
        <v>13768</v>
      </c>
      <c r="K173" t="n">
        <v>0</v>
      </c>
      <c r="L173" s="4">
        <f>G173/J173 - 1</f>
        <v/>
      </c>
      <c r="M173">
        <f>J173 * (1 + K173/100)</f>
        <v/>
      </c>
      <c r="N173">
        <f>IF(AND(M173&lt;1000,M173&gt;10),ROUND(M173,-1)-1,IF(M173&gt;=1000,ROUND(M173,-2)-10,IF(M173&lt;=10,ROUND(M173,0)+1)))</f>
        <v/>
      </c>
      <c r="O173" s="4">
        <f>N173/J173 - 1</f>
        <v/>
      </c>
    </row>
    <row r="174">
      <c r="A174" t="n">
        <v>173</v>
      </c>
      <c r="B174" t="inlineStr">
        <is>
          <t>Neochori</t>
        </is>
      </c>
      <c r="C174" s="2" t="n">
        <v>44740</v>
      </c>
      <c r="D174" s="3" t="n">
        <v>0.4326388888888889</v>
      </c>
      <c r="E174" t="inlineStr">
        <is>
          <t>99999999</t>
        </is>
      </c>
      <c r="F174" t="inlineStr">
        <is>
          <t>Pepper - Scotch Bonnet</t>
        </is>
      </c>
      <c r="G174" t="n">
        <v>9098</v>
      </c>
      <c r="H174" t="inlineStr">
        <is>
          <t>114850</t>
        </is>
      </c>
      <c r="I174" t="inlineStr">
        <is>
          <t>Bacardi Limon</t>
        </is>
      </c>
      <c r="J174" t="n">
        <v>10619</v>
      </c>
      <c r="K174" t="n">
        <v>7</v>
      </c>
      <c r="L174" s="4">
        <f>G174/J174 - 1</f>
        <v/>
      </c>
      <c r="M174">
        <f>J174 * (1 + K174/100)</f>
        <v/>
      </c>
      <c r="N174">
        <f>IF(AND(M174&lt;1000,M174&gt;10),ROUND(M174,-1)-1,IF(M174&gt;=1000,ROUND(M174,-2)-10,IF(M174&lt;=10,ROUND(M174,0)+1)))</f>
        <v/>
      </c>
      <c r="O174" s="4">
        <f>N174/J174 - 1</f>
        <v/>
      </c>
    </row>
    <row r="175">
      <c r="A175" t="n">
        <v>174</v>
      </c>
      <c r="B175" t="inlineStr">
        <is>
          <t>Ozorkow</t>
        </is>
      </c>
      <c r="C175" s="2" t="n">
        <v>44706</v>
      </c>
      <c r="D175" s="3" t="n">
        <v>0.1333333333333333</v>
      </c>
      <c r="E175" t="inlineStr">
        <is>
          <t>100000000</t>
        </is>
      </c>
      <c r="F175" t="inlineStr">
        <is>
          <t>Mini - Vol Au Vents</t>
        </is>
      </c>
      <c r="G175" t="n">
        <v>10120</v>
      </c>
      <c r="H175" t="inlineStr">
        <is>
          <t>431346</t>
        </is>
      </c>
      <c r="I175" t="inlineStr">
        <is>
          <t>Yukon Jack</t>
        </is>
      </c>
      <c r="J175" t="n">
        <v>20641</v>
      </c>
      <c r="K175" t="n">
        <v>6</v>
      </c>
      <c r="L175" s="4">
        <f>G175/J175 - 1</f>
        <v/>
      </c>
      <c r="M175">
        <f>J175 * (1 + K175/100)</f>
        <v/>
      </c>
      <c r="N175">
        <f>IF(AND(M175&lt;1000,M175&gt;10),ROUND(M175,-1)-1,IF(M175&gt;=1000,ROUND(M175,-2)-10,IF(M175&lt;=10,ROUND(M175,0)+1)))</f>
        <v/>
      </c>
      <c r="O175" s="4">
        <f>N175/J175 - 1</f>
        <v/>
      </c>
    </row>
    <row r="176">
      <c r="A176" t="n">
        <v>175</v>
      </c>
      <c r="B176" t="inlineStr">
        <is>
          <t>Huanglong</t>
        </is>
      </c>
      <c r="C176" s="2" t="n">
        <v>44739</v>
      </c>
      <c r="D176" s="3" t="n">
        <v>0.4055555555555556</v>
      </c>
      <c r="E176" t="inlineStr">
        <is>
          <t>100000000</t>
        </is>
      </c>
      <c r="F176" t="inlineStr">
        <is>
          <t>Southern Comfort</t>
        </is>
      </c>
      <c r="G176" t="n">
        <v>12709</v>
      </c>
      <c r="H176" t="inlineStr">
        <is>
          <t>670320</t>
        </is>
      </c>
      <c r="I176" t="inlineStr">
        <is>
          <t>Cream - 18%</t>
        </is>
      </c>
      <c r="J176" t="n">
        <v>15637</v>
      </c>
      <c r="K176" t="n">
        <v>3</v>
      </c>
      <c r="L176" s="4">
        <f>G176/J176 - 1</f>
        <v/>
      </c>
      <c r="M176">
        <f>J176 * (1 + K176/100)</f>
        <v/>
      </c>
      <c r="N176">
        <f>IF(AND(M176&lt;1000,M176&gt;10),ROUND(M176,-1)-1,IF(M176&gt;=1000,ROUND(M176,-2)-10,IF(M176&lt;=10,ROUND(M176,0)+1)))</f>
        <v/>
      </c>
      <c r="O176" s="4">
        <f>N176/J176 - 1</f>
        <v/>
      </c>
    </row>
    <row r="177">
      <c r="A177" t="n">
        <v>176</v>
      </c>
      <c r="B177" t="inlineStr">
        <is>
          <t>Chongru</t>
        </is>
      </c>
      <c r="C177" s="2" t="n">
        <v>44958</v>
      </c>
      <c r="D177" s="3" t="n">
        <v>0.7388888888888889</v>
      </c>
      <c r="E177" t="inlineStr">
        <is>
          <t>100000000</t>
        </is>
      </c>
      <c r="F177" t="inlineStr">
        <is>
          <t>Crab Meat Claw Pasteurise</t>
        </is>
      </c>
      <c r="G177" t="n">
        <v>5853</v>
      </c>
      <c r="H177" t="inlineStr">
        <is>
          <t>671601</t>
        </is>
      </c>
      <c r="I177" t="inlineStr">
        <is>
          <t>Wine - Domaine Boyar Royal</t>
        </is>
      </c>
      <c r="J177" t="n">
        <v>517</v>
      </c>
      <c r="K177" t="n">
        <v>3</v>
      </c>
      <c r="L177" s="4">
        <f>G177/J177 - 1</f>
        <v/>
      </c>
      <c r="M177">
        <f>J177 * (1 + K177/100)</f>
        <v/>
      </c>
      <c r="N177">
        <f>IF(AND(M177&lt;1000,M177&gt;10),ROUND(M177,-1)-1,IF(M177&gt;=1000,ROUND(M177,-2)-10,IF(M177&lt;=10,ROUND(M177,0)+1)))</f>
        <v/>
      </c>
      <c r="O177" s="4">
        <f>N177/J177 - 1</f>
        <v/>
      </c>
    </row>
    <row r="178">
      <c r="A178" t="n">
        <v>177</v>
      </c>
      <c r="B178" t="inlineStr">
        <is>
          <t>Yangping</t>
        </is>
      </c>
      <c r="C178" s="2" t="n">
        <v>44717</v>
      </c>
      <c r="D178" s="3" t="n">
        <v>0.4020833333333333</v>
      </c>
      <c r="E178" t="inlineStr">
        <is>
          <t>100000000</t>
        </is>
      </c>
      <c r="F178" t="inlineStr">
        <is>
          <t>Ecolab Crystal Fusion</t>
        </is>
      </c>
      <c r="G178" t="n">
        <v>2162</v>
      </c>
      <c r="H178" t="inlineStr">
        <is>
          <t>212894</t>
        </is>
      </c>
      <c r="I178" t="inlineStr">
        <is>
          <t>Wine - Hardys Bankside Shiraz</t>
        </is>
      </c>
      <c r="J178" t="n">
        <v>13054</v>
      </c>
      <c r="K178" t="n">
        <v>7</v>
      </c>
      <c r="L178" s="4">
        <f>G178/J178 - 1</f>
        <v/>
      </c>
      <c r="M178">
        <f>J178 * (1 + K178/100)</f>
        <v/>
      </c>
      <c r="N178">
        <f>IF(AND(M178&lt;1000,M178&gt;10),ROUND(M178,-1)-1,IF(M178&gt;=1000,ROUND(M178,-2)-10,IF(M178&lt;=10,ROUND(M178,0)+1)))</f>
        <v/>
      </c>
      <c r="O178" s="4">
        <f>N178/J178 - 1</f>
        <v/>
      </c>
    </row>
    <row r="179">
      <c r="A179" t="n">
        <v>178</v>
      </c>
      <c r="B179" t="inlineStr">
        <is>
          <t>Carandai</t>
        </is>
      </c>
      <c r="C179" s="2" t="n">
        <v>44899</v>
      </c>
      <c r="D179" s="3" t="n">
        <v>0.1333333333333333</v>
      </c>
      <c r="E179" t="inlineStr">
        <is>
          <t>99999999</t>
        </is>
      </c>
      <c r="F179" t="inlineStr">
        <is>
          <t>Pasta - Lasagne, Fresh</t>
        </is>
      </c>
      <c r="G179" t="n">
        <v>20939</v>
      </c>
      <c r="H179" t="inlineStr">
        <is>
          <t>614298</t>
        </is>
      </c>
      <c r="I179" t="inlineStr">
        <is>
          <t>Squid - U - 10 Thailand</t>
        </is>
      </c>
      <c r="J179" t="n">
        <v>19279</v>
      </c>
      <c r="K179" t="n">
        <v>2</v>
      </c>
      <c r="L179" s="4">
        <f>G179/J179 - 1</f>
        <v/>
      </c>
      <c r="M179">
        <f>J179 * (1 + K179/100)</f>
        <v/>
      </c>
      <c r="N179">
        <f>IF(AND(M179&lt;1000,M179&gt;10),ROUND(M179,-1)-1,IF(M179&gt;=1000,ROUND(M179,-2)-10,IF(M179&lt;=10,ROUND(M179,0)+1)))</f>
        <v/>
      </c>
      <c r="O179" s="4">
        <f>N179/J179 - 1</f>
        <v/>
      </c>
    </row>
    <row r="180">
      <c r="A180" t="n">
        <v>179</v>
      </c>
      <c r="B180" t="inlineStr">
        <is>
          <t>Velke Karlovice</t>
        </is>
      </c>
      <c r="C180" s="2" t="n">
        <v>44859</v>
      </c>
      <c r="D180" s="3" t="n">
        <v>0.5715277777777777</v>
      </c>
      <c r="E180" t="inlineStr">
        <is>
          <t>99999999</t>
        </is>
      </c>
      <c r="F180" t="inlineStr">
        <is>
          <t>Jerusalem Artichoke</t>
        </is>
      </c>
      <c r="G180" t="n">
        <v>9794</v>
      </c>
      <c r="H180" t="inlineStr">
        <is>
          <t>796631</t>
        </is>
      </c>
      <c r="I180" t="inlineStr">
        <is>
          <t>Flour - So Mix Cake White</t>
        </is>
      </c>
      <c r="J180" t="n">
        <v>17204</v>
      </c>
      <c r="K180" t="n">
        <v>3</v>
      </c>
      <c r="L180" s="4">
        <f>G180/J180 - 1</f>
        <v/>
      </c>
      <c r="M180">
        <f>J180 * (1 + K180/100)</f>
        <v/>
      </c>
      <c r="N180">
        <f>IF(AND(M180&lt;1000,M180&gt;10),ROUND(M180,-1)-1,IF(M180&gt;=1000,ROUND(M180,-2)-10,IF(M180&lt;=10,ROUND(M180,0)+1)))</f>
        <v/>
      </c>
      <c r="O180" s="4">
        <f>N180/J180 - 1</f>
        <v/>
      </c>
    </row>
    <row r="181">
      <c r="A181" t="n">
        <v>180</v>
      </c>
      <c r="B181" t="inlineStr">
        <is>
          <t>Villa Gesell</t>
        </is>
      </c>
      <c r="C181" s="2" t="n">
        <v>44838</v>
      </c>
      <c r="D181" s="3" t="n">
        <v>0.7180555555555556</v>
      </c>
      <c r="E181" t="inlineStr">
        <is>
          <t>100000000</t>
        </is>
      </c>
      <c r="F181" t="inlineStr">
        <is>
          <t>Sauce - Balsamic Viniagrette</t>
        </is>
      </c>
      <c r="G181" t="n">
        <v>18972</v>
      </c>
      <c r="H181" t="inlineStr">
        <is>
          <t>459495</t>
        </is>
      </c>
      <c r="I181" t="inlineStr">
        <is>
          <t>Peas Snow</t>
        </is>
      </c>
      <c r="J181" t="n">
        <v>18025</v>
      </c>
      <c r="K181" t="n">
        <v>6</v>
      </c>
      <c r="L181" s="4">
        <f>G181/J181 - 1</f>
        <v/>
      </c>
      <c r="M181">
        <f>J181 * (1 + K181/100)</f>
        <v/>
      </c>
      <c r="N181">
        <f>IF(AND(M181&lt;1000,M181&gt;10),ROUND(M181,-1)-1,IF(M181&gt;=1000,ROUND(M181,-2)-10,IF(M181&lt;=10,ROUND(M181,0)+1)))</f>
        <v/>
      </c>
      <c r="O181" s="4">
        <f>N181/J181 - 1</f>
        <v/>
      </c>
    </row>
    <row r="182">
      <c r="A182" t="n">
        <v>181</v>
      </c>
      <c r="B182" t="inlineStr">
        <is>
          <t>Vysocany</t>
        </is>
      </c>
      <c r="C182" s="2" t="n">
        <v>44975</v>
      </c>
      <c r="D182" s="3" t="n">
        <v>0.8701388888888889</v>
      </c>
      <c r="E182" t="inlineStr">
        <is>
          <t>100000000</t>
        </is>
      </c>
      <c r="F182" t="inlineStr">
        <is>
          <t>Basil - Fresh</t>
        </is>
      </c>
      <c r="G182" t="n">
        <v>23098</v>
      </c>
      <c r="H182" t="inlineStr">
        <is>
          <t>210482</t>
        </is>
      </c>
      <c r="I182" t="inlineStr">
        <is>
          <t>Carbonated Water - Orange</t>
        </is>
      </c>
      <c r="J182" t="n">
        <v>22933</v>
      </c>
      <c r="K182" t="n">
        <v>6</v>
      </c>
      <c r="L182" s="4">
        <f>G182/J182 - 1</f>
        <v/>
      </c>
      <c r="M182">
        <f>J182 * (1 + K182/100)</f>
        <v/>
      </c>
      <c r="N182">
        <f>IF(AND(M182&lt;1000,M182&gt;10),ROUND(M182,-1)-1,IF(M182&gt;=1000,ROUND(M182,-2)-10,IF(M182&lt;=10,ROUND(M182,0)+1)))</f>
        <v/>
      </c>
      <c r="O182" s="4">
        <f>N182/J182 - 1</f>
        <v/>
      </c>
    </row>
    <row r="183">
      <c r="A183" t="n">
        <v>182</v>
      </c>
      <c r="B183" t="inlineStr">
        <is>
          <t>Hungnam</t>
        </is>
      </c>
      <c r="C183" s="2" t="n">
        <v>44761</v>
      </c>
      <c r="D183" s="3" t="n">
        <v>0.0798611111111111</v>
      </c>
      <c r="E183" t="inlineStr">
        <is>
          <t>99999999</t>
        </is>
      </c>
      <c r="F183" t="inlineStr">
        <is>
          <t>Wine - Sauvignon Blanc</t>
        </is>
      </c>
      <c r="G183" t="n">
        <v>17998</v>
      </c>
      <c r="H183" t="inlineStr">
        <is>
          <t>119820</t>
        </is>
      </c>
      <c r="I183" t="inlineStr">
        <is>
          <t>Beef - Top Butt Aaa</t>
        </is>
      </c>
      <c r="J183" t="n">
        <v>9375</v>
      </c>
      <c r="K183" t="n">
        <v>3</v>
      </c>
      <c r="L183" s="4">
        <f>G183/J183 - 1</f>
        <v/>
      </c>
      <c r="M183">
        <f>J183 * (1 + K183/100)</f>
        <v/>
      </c>
      <c r="N183">
        <f>IF(AND(M183&lt;1000,M183&gt;10),ROUND(M183,-1)-1,IF(M183&gt;=1000,ROUND(M183,-2)-10,IF(M183&lt;=10,ROUND(M183,0)+1)))</f>
        <v/>
      </c>
      <c r="O183" s="4">
        <f>N183/J183 - 1</f>
        <v/>
      </c>
    </row>
    <row r="184">
      <c r="A184" t="n">
        <v>183</v>
      </c>
      <c r="B184" t="inlineStr">
        <is>
          <t>Bastia</t>
        </is>
      </c>
      <c r="C184" s="2" t="n">
        <v>44685</v>
      </c>
      <c r="D184" s="3" t="n">
        <v>0.6833333333333333</v>
      </c>
      <c r="E184" t="inlineStr">
        <is>
          <t>99999999</t>
        </is>
      </c>
      <c r="F184" t="inlineStr">
        <is>
          <t>Bok Choy - Baby</t>
        </is>
      </c>
      <c r="G184" t="n">
        <v>20058</v>
      </c>
      <c r="H184" t="inlineStr">
        <is>
          <t>249152</t>
        </is>
      </c>
      <c r="I184" t="inlineStr">
        <is>
          <t>Soup Campbells - Tomato Bisque</t>
        </is>
      </c>
      <c r="J184" t="n">
        <v>14857</v>
      </c>
      <c r="K184" t="n">
        <v>3</v>
      </c>
      <c r="L184" s="4">
        <f>G184/J184 - 1</f>
        <v/>
      </c>
      <c r="M184">
        <f>J184 * (1 + K184/100)</f>
        <v/>
      </c>
      <c r="N184">
        <f>IF(AND(M184&lt;1000,M184&gt;10),ROUND(M184,-1)-1,IF(M184&gt;=1000,ROUND(M184,-2)-10,IF(M184&lt;=10,ROUND(M184,0)+1)))</f>
        <v/>
      </c>
      <c r="O184" s="4">
        <f>N184/J184 - 1</f>
        <v/>
      </c>
    </row>
    <row r="185">
      <c r="A185" t="n">
        <v>184</v>
      </c>
      <c r="B185" t="inlineStr">
        <is>
          <t>Krasnodar</t>
        </is>
      </c>
      <c r="C185" s="2" t="n">
        <v>44907</v>
      </c>
      <c r="D185" s="3" t="n">
        <v>0.7944444444444444</v>
      </c>
      <c r="E185" t="inlineStr">
        <is>
          <t>100000000</t>
        </is>
      </c>
      <c r="F185" t="inlineStr">
        <is>
          <t>Trout Rainbow Whole</t>
        </is>
      </c>
      <c r="G185" t="n">
        <v>10118</v>
      </c>
      <c r="H185" t="inlineStr">
        <is>
          <t>924403</t>
        </is>
      </c>
      <c r="I185" t="inlineStr">
        <is>
          <t>Wine - White, Cooking</t>
        </is>
      </c>
      <c r="J185" t="n">
        <v>16004</v>
      </c>
      <c r="K185" t="n">
        <v>0</v>
      </c>
      <c r="L185" s="4">
        <f>G185/J185 - 1</f>
        <v/>
      </c>
      <c r="M185">
        <f>J185 * (1 + K185/100)</f>
        <v/>
      </c>
      <c r="N185">
        <f>IF(AND(M185&lt;1000,M185&gt;10),ROUND(M185,-1)-1,IF(M185&gt;=1000,ROUND(M185,-2)-10,IF(M185&lt;=10,ROUND(M185,0)+1)))</f>
        <v/>
      </c>
      <c r="O185" s="4">
        <f>N185/J185 - 1</f>
        <v/>
      </c>
    </row>
    <row r="186">
      <c r="A186" t="n">
        <v>185</v>
      </c>
      <c r="B186" t="inlineStr">
        <is>
          <t>Danxi</t>
        </is>
      </c>
      <c r="C186" s="2" t="n">
        <v>44875</v>
      </c>
      <c r="D186" s="3" t="n">
        <v>0.7194444444444444</v>
      </c>
      <c r="E186" t="inlineStr">
        <is>
          <t>99999999</t>
        </is>
      </c>
      <c r="F186" t="inlineStr">
        <is>
          <t>Sour Cream</t>
        </is>
      </c>
      <c r="G186" t="n">
        <v>12294</v>
      </c>
      <c r="H186" t="inlineStr">
        <is>
          <t>508329</t>
        </is>
      </c>
      <c r="I186" t="inlineStr">
        <is>
          <t>Irish Cream - Butterscotch</t>
        </is>
      </c>
      <c r="J186" t="n">
        <v>66</v>
      </c>
      <c r="K186" t="n">
        <v>0</v>
      </c>
      <c r="L186" s="4">
        <f>G186/J186 - 1</f>
        <v/>
      </c>
      <c r="M186">
        <f>J186 * (1 + K186/100)</f>
        <v/>
      </c>
      <c r="N186">
        <f>IF(AND(M186&lt;1000,M186&gt;10),ROUND(M186,-1)-1,IF(M186&gt;=1000,ROUND(M186,-2)-10,IF(M186&lt;=10,ROUND(M186,0)+1)))</f>
        <v/>
      </c>
      <c r="O186" s="4">
        <f>N186/J186 - 1</f>
        <v/>
      </c>
    </row>
    <row r="187">
      <c r="A187" t="n">
        <v>186</v>
      </c>
      <c r="B187" t="inlineStr">
        <is>
          <t>Smilowo</t>
        </is>
      </c>
      <c r="C187" s="2" t="n">
        <v>45009</v>
      </c>
      <c r="D187" s="3" t="n">
        <v>0.55625</v>
      </c>
      <c r="E187" t="inlineStr">
        <is>
          <t>99999999</t>
        </is>
      </c>
      <c r="F187" t="inlineStr">
        <is>
          <t>Tortillas - Flour, 12</t>
        </is>
      </c>
      <c r="G187" t="n">
        <v>23934</v>
      </c>
      <c r="H187" t="inlineStr">
        <is>
          <t>646701</t>
        </is>
      </c>
      <c r="I187" t="inlineStr">
        <is>
          <t>Pastry - Cheese Baked Scones</t>
        </is>
      </c>
      <c r="J187" t="n">
        <v>8604</v>
      </c>
      <c r="K187" t="n">
        <v>1</v>
      </c>
      <c r="L187" s="4">
        <f>G187/J187 - 1</f>
        <v/>
      </c>
      <c r="M187">
        <f>J187 * (1 + K187/100)</f>
        <v/>
      </c>
      <c r="N187">
        <f>IF(AND(M187&lt;1000,M187&gt;10),ROUND(M187,-1)-1,IF(M187&gt;=1000,ROUND(M187,-2)-10,IF(M187&lt;=10,ROUND(M187,0)+1)))</f>
        <v/>
      </c>
      <c r="O187" s="4">
        <f>N187/J187 - 1</f>
        <v/>
      </c>
    </row>
    <row r="188">
      <c r="A188" t="n">
        <v>187</v>
      </c>
      <c r="B188" t="inlineStr">
        <is>
          <t>Sekolan</t>
        </is>
      </c>
      <c r="C188" s="2" t="n">
        <v>44734</v>
      </c>
      <c r="D188" s="3" t="n">
        <v>0.4555555555555555</v>
      </c>
      <c r="E188" t="inlineStr">
        <is>
          <t>100000000</t>
        </is>
      </c>
      <c r="F188" t="inlineStr">
        <is>
          <t>Truffle - Peelings</t>
        </is>
      </c>
      <c r="G188" t="n">
        <v>11381</v>
      </c>
      <c r="H188" t="inlineStr">
        <is>
          <t>976991</t>
        </is>
      </c>
      <c r="I188" t="inlineStr">
        <is>
          <t>Tortillas - Flour, 12</t>
        </is>
      </c>
      <c r="J188" t="n">
        <v>6115</v>
      </c>
      <c r="K188" t="n">
        <v>4</v>
      </c>
      <c r="L188" s="4">
        <f>G188/J188 - 1</f>
        <v/>
      </c>
      <c r="M188">
        <f>J188 * (1 + K188/100)</f>
        <v/>
      </c>
      <c r="N188">
        <f>IF(AND(M188&lt;1000,M188&gt;10),ROUND(M188,-1)-1,IF(M188&gt;=1000,ROUND(M188,-2)-10,IF(M188&lt;=10,ROUND(M188,0)+1)))</f>
        <v/>
      </c>
      <c r="O188" s="4">
        <f>N188/J188 - 1</f>
        <v/>
      </c>
    </row>
    <row r="189">
      <c r="A189" t="n">
        <v>188</v>
      </c>
      <c r="B189" t="inlineStr">
        <is>
          <t>Lunao</t>
        </is>
      </c>
      <c r="C189" s="2" t="n">
        <v>44795</v>
      </c>
      <c r="D189" s="3" t="n">
        <v>0.4868055555555555</v>
      </c>
      <c r="E189" t="inlineStr">
        <is>
          <t>100000000</t>
        </is>
      </c>
      <c r="F189" t="inlineStr">
        <is>
          <t>Carrots - Purple, Organic</t>
        </is>
      </c>
      <c r="G189" t="n">
        <v>2840</v>
      </c>
      <c r="H189" t="inlineStr">
        <is>
          <t>946724</t>
        </is>
      </c>
      <c r="I189" t="inlineStr">
        <is>
          <t>Tea - Camomele</t>
        </is>
      </c>
      <c r="J189" t="n">
        <v>8616</v>
      </c>
      <c r="K189" t="n">
        <v>0</v>
      </c>
      <c r="L189" s="4">
        <f>G189/J189 - 1</f>
        <v/>
      </c>
      <c r="M189">
        <f>J189 * (1 + K189/100)</f>
        <v/>
      </c>
      <c r="N189">
        <f>IF(AND(M189&lt;1000,M189&gt;10),ROUND(M189,-1)-1,IF(M189&gt;=1000,ROUND(M189,-2)-10,IF(M189&lt;=10,ROUND(M189,0)+1)))</f>
        <v/>
      </c>
      <c r="O189" s="4">
        <f>N189/J189 - 1</f>
        <v/>
      </c>
    </row>
    <row r="190">
      <c r="A190" t="n">
        <v>189</v>
      </c>
      <c r="B190" t="inlineStr">
        <is>
          <t>Paninggaran</t>
        </is>
      </c>
      <c r="C190" s="2" t="n">
        <v>44908</v>
      </c>
      <c r="D190" s="3" t="n">
        <v>0.1666666666666667</v>
      </c>
      <c r="E190" t="inlineStr">
        <is>
          <t>99999999</t>
        </is>
      </c>
      <c r="F190" t="inlineStr">
        <is>
          <t>Broom Handle</t>
        </is>
      </c>
      <c r="G190" t="n">
        <v>13978</v>
      </c>
      <c r="H190" t="inlineStr">
        <is>
          <t>563481</t>
        </is>
      </c>
      <c r="I190" t="inlineStr">
        <is>
          <t>Pie Shell - 9</t>
        </is>
      </c>
      <c r="J190" t="n">
        <v>17852</v>
      </c>
      <c r="K190" t="n">
        <v>7</v>
      </c>
      <c r="L190" s="4">
        <f>G190/J190 - 1</f>
        <v/>
      </c>
      <c r="M190">
        <f>J190 * (1 + K190/100)</f>
        <v/>
      </c>
      <c r="N190">
        <f>IF(AND(M190&lt;1000,M190&gt;10),ROUND(M190,-1)-1,IF(M190&gt;=1000,ROUND(M190,-2)-10,IF(M190&lt;=10,ROUND(M190,0)+1)))</f>
        <v/>
      </c>
      <c r="O190" s="4">
        <f>N190/J190 - 1</f>
        <v/>
      </c>
    </row>
    <row r="191">
      <c r="A191" t="n">
        <v>190</v>
      </c>
      <c r="B191" t="inlineStr">
        <is>
          <t>Kizel</t>
        </is>
      </c>
      <c r="C191" s="2" t="n">
        <v>44921</v>
      </c>
      <c r="D191" s="3" t="n">
        <v>0.2305555555555556</v>
      </c>
      <c r="E191" t="inlineStr">
        <is>
          <t>100000000</t>
        </is>
      </c>
      <c r="F191" t="inlineStr">
        <is>
          <t>Cake - Cheese Cake 9 Inch</t>
        </is>
      </c>
      <c r="G191" t="n">
        <v>6689</v>
      </c>
      <c r="H191" t="inlineStr">
        <is>
          <t>748181</t>
        </is>
      </c>
      <c r="I191" t="inlineStr">
        <is>
          <t>Beef - Tenderloin</t>
        </is>
      </c>
      <c r="J191" t="n">
        <v>21926</v>
      </c>
      <c r="K191" t="n">
        <v>4</v>
      </c>
      <c r="L191" s="4">
        <f>G191/J191 - 1</f>
        <v/>
      </c>
      <c r="M191">
        <f>J191 * (1 + K191/100)</f>
        <v/>
      </c>
      <c r="N191">
        <f>IF(AND(M191&lt;1000,M191&gt;10),ROUND(M191,-1)-1,IF(M191&gt;=1000,ROUND(M191,-2)-10,IF(M191&lt;=10,ROUND(M191,0)+1)))</f>
        <v/>
      </c>
      <c r="O191" s="4">
        <f>N191/J191 - 1</f>
        <v/>
      </c>
    </row>
    <row r="192">
      <c r="A192" t="n">
        <v>191</v>
      </c>
      <c r="B192" t="inlineStr">
        <is>
          <t>Fujieda</t>
        </is>
      </c>
      <c r="C192" s="2" t="n">
        <v>44928</v>
      </c>
      <c r="D192" s="3" t="n">
        <v>0.04097222222222222</v>
      </c>
      <c r="E192" t="inlineStr">
        <is>
          <t>100000000</t>
        </is>
      </c>
      <c r="F192" t="inlineStr">
        <is>
          <t>Cheese - Comtomme</t>
        </is>
      </c>
      <c r="G192" t="n">
        <v>20872</v>
      </c>
      <c r="H192" t="inlineStr">
        <is>
          <t>563180</t>
        </is>
      </c>
      <c r="I192" t="inlineStr">
        <is>
          <t>Sobe - Berry Energy</t>
        </is>
      </c>
      <c r="J192" t="n">
        <v>7534</v>
      </c>
      <c r="K192" t="n">
        <v>7</v>
      </c>
      <c r="L192" s="4">
        <f>G192/J192 - 1</f>
        <v/>
      </c>
      <c r="M192">
        <f>J192 * (1 + K192/100)</f>
        <v/>
      </c>
      <c r="N192">
        <f>IF(AND(M192&lt;1000,M192&gt;10),ROUND(M192,-1)-1,IF(M192&gt;=1000,ROUND(M192,-2)-10,IF(M192&lt;=10,ROUND(M192,0)+1)))</f>
        <v/>
      </c>
      <c r="O192" s="4">
        <f>N192/J192 - 1</f>
        <v/>
      </c>
    </row>
    <row r="193">
      <c r="A193" t="n">
        <v>192</v>
      </c>
      <c r="B193" t="inlineStr">
        <is>
          <t>Cam L?</t>
        </is>
      </c>
      <c r="C193" s="2" t="n">
        <v>44978</v>
      </c>
      <c r="D193" s="3" t="n">
        <v>0.5277777777777778</v>
      </c>
      <c r="E193" t="inlineStr">
        <is>
          <t>99999999</t>
        </is>
      </c>
      <c r="F193" t="inlineStr">
        <is>
          <t>Liners - Banana, Paper</t>
        </is>
      </c>
      <c r="G193" t="n">
        <v>14852</v>
      </c>
      <c r="H193" t="inlineStr">
        <is>
          <t>804534</t>
        </is>
      </c>
      <c r="I193" t="inlineStr">
        <is>
          <t>Wine - Fume Blanc Fetzer</t>
        </is>
      </c>
      <c r="J193" t="n">
        <v>17080</v>
      </c>
      <c r="K193" t="n">
        <v>5</v>
      </c>
      <c r="L193" s="4">
        <f>G193/J193 - 1</f>
        <v/>
      </c>
      <c r="M193">
        <f>J193 * (1 + K193/100)</f>
        <v/>
      </c>
      <c r="N193">
        <f>IF(AND(M193&lt;1000,M193&gt;10),ROUND(M193,-1)-1,IF(M193&gt;=1000,ROUND(M193,-2)-10,IF(M193&lt;=10,ROUND(M193,0)+1)))</f>
        <v/>
      </c>
      <c r="O193" s="4">
        <f>N193/J193 - 1</f>
        <v/>
      </c>
    </row>
    <row r="194">
      <c r="A194" t="n">
        <v>193</v>
      </c>
      <c r="B194" t="inlineStr">
        <is>
          <t>Nazare</t>
        </is>
      </c>
      <c r="C194" s="2" t="n">
        <v>44889</v>
      </c>
      <c r="D194" s="3" t="n">
        <v>0.4590277777777778</v>
      </c>
      <c r="E194" t="inlineStr">
        <is>
          <t>100000000</t>
        </is>
      </c>
      <c r="F194" t="inlineStr">
        <is>
          <t>Molasses - Fancy</t>
        </is>
      </c>
      <c r="G194" t="n">
        <v>20614</v>
      </c>
      <c r="H194" t="inlineStr">
        <is>
          <t>193851</t>
        </is>
      </c>
      <c r="I194" t="inlineStr">
        <is>
          <t>Lettuce - Belgian Endive</t>
        </is>
      </c>
      <c r="J194" t="n">
        <v>2341</v>
      </c>
      <c r="K194" t="n">
        <v>4</v>
      </c>
      <c r="L194" s="4">
        <f>G194/J194 - 1</f>
        <v/>
      </c>
      <c r="M194">
        <f>J194 * (1 + K194/100)</f>
        <v/>
      </c>
      <c r="N194">
        <f>IF(AND(M194&lt;1000,M194&gt;10),ROUND(M194,-1)-1,IF(M194&gt;=1000,ROUND(M194,-2)-10,IF(M194&lt;=10,ROUND(M194,0)+1)))</f>
        <v/>
      </c>
      <c r="O194" s="4">
        <f>N194/J194 - 1</f>
        <v/>
      </c>
    </row>
    <row r="195">
      <c r="A195" t="n">
        <v>194</v>
      </c>
      <c r="B195" t="inlineStr">
        <is>
          <t>Cikeper</t>
        </is>
      </c>
      <c r="C195" s="2" t="n">
        <v>45008</v>
      </c>
      <c r="D195" s="3" t="n">
        <v>0.1159722222222222</v>
      </c>
      <c r="E195" t="inlineStr">
        <is>
          <t>100000000</t>
        </is>
      </c>
      <c r="F195" t="inlineStr">
        <is>
          <t>Soup - French Onion, Dry</t>
        </is>
      </c>
      <c r="G195" t="n">
        <v>7646</v>
      </c>
      <c r="H195" t="inlineStr">
        <is>
          <t>201030</t>
        </is>
      </c>
      <c r="I195" t="inlineStr">
        <is>
          <t>Pork - Loin, Center Cut</t>
        </is>
      </c>
      <c r="J195" t="n">
        <v>11049</v>
      </c>
      <c r="K195" t="n">
        <v>7</v>
      </c>
      <c r="L195" s="4">
        <f>G195/J195 - 1</f>
        <v/>
      </c>
      <c r="M195">
        <f>J195 * (1 + K195/100)</f>
        <v/>
      </c>
      <c r="N195">
        <f>IF(AND(M195&lt;1000,M195&gt;10),ROUND(M195,-1)-1,IF(M195&gt;=1000,ROUND(M195,-2)-10,IF(M195&lt;=10,ROUND(M195,0)+1)))</f>
        <v/>
      </c>
      <c r="O195" s="4">
        <f>N195/J195 - 1</f>
        <v/>
      </c>
    </row>
    <row r="196">
      <c r="A196" t="n">
        <v>195</v>
      </c>
      <c r="B196" t="inlineStr">
        <is>
          <t>Jezow</t>
        </is>
      </c>
      <c r="C196" s="2" t="n">
        <v>45036</v>
      </c>
      <c r="D196" s="3" t="n">
        <v>0.81875</v>
      </c>
      <c r="E196" t="inlineStr">
        <is>
          <t>99999999</t>
        </is>
      </c>
      <c r="F196" t="inlineStr">
        <is>
          <t>Cheese - Brie Roitelet</t>
        </is>
      </c>
      <c r="G196" t="n">
        <v>6507</v>
      </c>
      <c r="H196" t="inlineStr">
        <is>
          <t>274960</t>
        </is>
      </c>
      <c r="I196" t="inlineStr">
        <is>
          <t>Mangoes</t>
        </is>
      </c>
      <c r="J196" t="n">
        <v>940</v>
      </c>
      <c r="K196" t="n">
        <v>4</v>
      </c>
      <c r="L196" s="4">
        <f>G196/J196 - 1</f>
        <v/>
      </c>
      <c r="M196">
        <f>J196 * (1 + K196/100)</f>
        <v/>
      </c>
      <c r="N196">
        <f>IF(AND(M196&lt;1000,M196&gt;10),ROUND(M196,-1)-1,IF(M196&gt;=1000,ROUND(M196,-2)-10,IF(M196&lt;=10,ROUND(M196,0)+1)))</f>
        <v/>
      </c>
      <c r="O196" s="4">
        <f>N196/J196 - 1</f>
        <v/>
      </c>
    </row>
    <row r="197">
      <c r="A197" t="n">
        <v>196</v>
      </c>
      <c r="B197" t="inlineStr">
        <is>
          <t>Helmsange</t>
        </is>
      </c>
      <c r="C197" s="2" t="n">
        <v>44770</v>
      </c>
      <c r="D197" s="3" t="n">
        <v>0.4638888888888889</v>
      </c>
      <c r="E197" t="inlineStr">
        <is>
          <t>99999999</t>
        </is>
      </c>
      <c r="F197" t="inlineStr">
        <is>
          <t>Pork - Liver</t>
        </is>
      </c>
      <c r="G197" t="n">
        <v>11971</v>
      </c>
      <c r="H197" t="inlineStr">
        <is>
          <t>680653</t>
        </is>
      </c>
      <c r="I197" t="inlineStr">
        <is>
          <t>Napkin - Beverge, White 2 - Ply</t>
        </is>
      </c>
      <c r="J197" t="n">
        <v>13384</v>
      </c>
      <c r="K197" t="n">
        <v>2</v>
      </c>
      <c r="L197" s="4">
        <f>G197/J197 - 1</f>
        <v/>
      </c>
      <c r="M197">
        <f>J197 * (1 + K197/100)</f>
        <v/>
      </c>
      <c r="N197">
        <f>IF(AND(M197&lt;1000,M197&gt;10),ROUND(M197,-1)-1,IF(M197&gt;=1000,ROUND(M197,-2)-10,IF(M197&lt;=10,ROUND(M197,0)+1)))</f>
        <v/>
      </c>
      <c r="O197" s="4">
        <f>N197/J197 - 1</f>
        <v/>
      </c>
    </row>
    <row r="198">
      <c r="A198" t="n">
        <v>197</v>
      </c>
      <c r="B198" t="inlineStr">
        <is>
          <t>Simpang</t>
        </is>
      </c>
      <c r="C198" s="2" t="n">
        <v>44869</v>
      </c>
      <c r="D198" s="3" t="n">
        <v>0.96875</v>
      </c>
      <c r="E198" t="inlineStr">
        <is>
          <t>100000000</t>
        </is>
      </c>
      <c r="F198" t="inlineStr">
        <is>
          <t>Rum - White, Gg White</t>
        </is>
      </c>
      <c r="G198" t="n">
        <v>9813</v>
      </c>
      <c r="H198" t="inlineStr">
        <is>
          <t>138060</t>
        </is>
      </c>
      <c r="I198" t="inlineStr">
        <is>
          <t>Pork - European Side Bacon</t>
        </is>
      </c>
      <c r="J198" t="n">
        <v>22969</v>
      </c>
      <c r="K198" t="n">
        <v>4</v>
      </c>
      <c r="L198" s="4">
        <f>G198/J198 - 1</f>
        <v/>
      </c>
      <c r="M198">
        <f>J198 * (1 + K198/100)</f>
        <v/>
      </c>
      <c r="N198">
        <f>IF(AND(M198&lt;1000,M198&gt;10),ROUND(M198,-1)-1,IF(M198&gt;=1000,ROUND(M198,-2)-10,IF(M198&lt;=10,ROUND(M198,0)+1)))</f>
        <v/>
      </c>
      <c r="O198" s="4">
        <f>N198/J198 - 1</f>
        <v/>
      </c>
    </row>
    <row r="199">
      <c r="A199" t="n">
        <v>198</v>
      </c>
      <c r="B199" t="inlineStr">
        <is>
          <t>Denpasar</t>
        </is>
      </c>
      <c r="C199" s="2" t="n">
        <v>44708</v>
      </c>
      <c r="D199" s="3" t="n">
        <v>0.8090277777777778</v>
      </c>
      <c r="E199" t="inlineStr">
        <is>
          <t>100000000</t>
        </is>
      </c>
      <c r="F199" t="inlineStr">
        <is>
          <t>Spinach - Spinach Leaf</t>
        </is>
      </c>
      <c r="G199" t="n">
        <v>11357</v>
      </c>
      <c r="H199" t="inlineStr">
        <is>
          <t>423172</t>
        </is>
      </c>
      <c r="I199" t="inlineStr">
        <is>
          <t>Appetizer - Tarragon Chicken</t>
        </is>
      </c>
      <c r="J199" t="n">
        <v>12273</v>
      </c>
      <c r="K199" t="n">
        <v>6</v>
      </c>
      <c r="L199" s="4">
        <f>G199/J199 - 1</f>
        <v/>
      </c>
      <c r="M199">
        <f>J199 * (1 + K199/100)</f>
        <v/>
      </c>
      <c r="N199">
        <f>IF(AND(M199&lt;1000,M199&gt;10),ROUND(M199,-1)-1,IF(M199&gt;=1000,ROUND(M199,-2)-10,IF(M199&lt;=10,ROUND(M199,0)+1)))</f>
        <v/>
      </c>
      <c r="O199" s="4">
        <f>N199/J199 - 1</f>
        <v/>
      </c>
    </row>
    <row r="200">
      <c r="A200" t="n">
        <v>199</v>
      </c>
      <c r="B200" t="inlineStr">
        <is>
          <t>Muslyumovo</t>
        </is>
      </c>
      <c r="C200" s="2" t="n">
        <v>44721</v>
      </c>
      <c r="D200" s="3" t="n">
        <v>0.02152777777777778</v>
      </c>
      <c r="E200" t="inlineStr">
        <is>
          <t>100000000</t>
        </is>
      </c>
      <c r="F200" t="inlineStr">
        <is>
          <t>Wine - Niagara,vqa Reisling</t>
        </is>
      </c>
      <c r="G200" t="n">
        <v>13052</v>
      </c>
      <c r="H200" t="inlineStr">
        <is>
          <t>578766</t>
        </is>
      </c>
      <c r="I200" t="inlineStr">
        <is>
          <t>Carbonated Water - White Grape</t>
        </is>
      </c>
      <c r="J200" t="n">
        <v>2742</v>
      </c>
      <c r="K200" t="n">
        <v>4</v>
      </c>
      <c r="L200" s="4">
        <f>G200/J200 - 1</f>
        <v/>
      </c>
      <c r="M200">
        <f>J200 * (1 + K200/100)</f>
        <v/>
      </c>
      <c r="N200">
        <f>IF(AND(M200&lt;1000,M200&gt;10),ROUND(M200,-1)-1,IF(M200&gt;=1000,ROUND(M200,-2)-10,IF(M200&lt;=10,ROUND(M200,0)+1)))</f>
        <v/>
      </c>
      <c r="O200" s="4">
        <f>N200/J200 - 1</f>
        <v/>
      </c>
    </row>
    <row r="201">
      <c r="A201" t="n">
        <v>200</v>
      </c>
      <c r="B201" t="inlineStr">
        <is>
          <t>Xugu</t>
        </is>
      </c>
      <c r="C201" s="2" t="n">
        <v>44810</v>
      </c>
      <c r="D201" s="3" t="n">
        <v>0.04236111111111111</v>
      </c>
      <c r="E201" t="inlineStr">
        <is>
          <t>99999999</t>
        </is>
      </c>
      <c r="F201" t="inlineStr">
        <is>
          <t>Cheese - Le Cheve Noir</t>
        </is>
      </c>
      <c r="G201" t="n">
        <v>422</v>
      </c>
      <c r="H201" t="inlineStr">
        <is>
          <t>418564</t>
        </is>
      </c>
      <c r="I201" t="inlineStr">
        <is>
          <t>Bagelers - Cinn / Brown Sugar</t>
        </is>
      </c>
      <c r="J201" t="n">
        <v>14382</v>
      </c>
      <c r="K201" t="n">
        <v>7</v>
      </c>
      <c r="L201" s="4">
        <f>G201/J201 - 1</f>
        <v/>
      </c>
      <c r="M201">
        <f>J201 * (1 + K201/100)</f>
        <v/>
      </c>
      <c r="N201">
        <f>IF(AND(M201&lt;1000,M201&gt;10),ROUND(M201,-1)-1,IF(M201&gt;=1000,ROUND(M201,-2)-10,IF(M201&lt;=10,ROUND(M201,0)+1)))</f>
        <v/>
      </c>
      <c r="O201" s="4">
        <f>N201/J201 - 1</f>
        <v/>
      </c>
    </row>
    <row r="202">
      <c r="A202" t="n">
        <v>201</v>
      </c>
      <c r="B202" t="inlineStr">
        <is>
          <t>Kafir Qala</t>
        </is>
      </c>
      <c r="C202" s="2" t="n">
        <v>44768</v>
      </c>
      <c r="D202" s="3" t="n">
        <v>0.6465277777777778</v>
      </c>
      <c r="E202" t="inlineStr">
        <is>
          <t>99999999</t>
        </is>
      </c>
      <c r="F202" t="inlineStr">
        <is>
          <t>Sauce - Black Current, Dry Mix</t>
        </is>
      </c>
      <c r="G202" t="n">
        <v>23087</v>
      </c>
      <c r="H202" t="inlineStr">
        <is>
          <t>774131</t>
        </is>
      </c>
      <c r="I202" t="inlineStr">
        <is>
          <t>Parsley - Fresh</t>
        </is>
      </c>
      <c r="J202" t="n">
        <v>21334</v>
      </c>
      <c r="K202" t="n">
        <v>7</v>
      </c>
      <c r="L202" s="4">
        <f>G202/J202 - 1</f>
        <v/>
      </c>
      <c r="M202">
        <f>J202 * (1 + K202/100)</f>
        <v/>
      </c>
      <c r="N202">
        <f>IF(AND(M202&lt;1000,M202&gt;10),ROUND(M202,-1)-1,IF(M202&gt;=1000,ROUND(M202,-2)-10,IF(M202&lt;=10,ROUND(M202,0)+1)))</f>
        <v/>
      </c>
      <c r="O202" s="4">
        <f>N202/J202 - 1</f>
        <v/>
      </c>
    </row>
    <row r="203">
      <c r="A203" t="n">
        <v>202</v>
      </c>
      <c r="B203" t="inlineStr">
        <is>
          <t>Balsta</t>
        </is>
      </c>
      <c r="C203" s="2" t="n">
        <v>44951</v>
      </c>
      <c r="D203" s="3" t="n">
        <v>0.4743055555555555</v>
      </c>
      <c r="E203" t="inlineStr">
        <is>
          <t>100000000</t>
        </is>
      </c>
      <c r="F203" t="inlineStr">
        <is>
          <t>Cabbage - Green</t>
        </is>
      </c>
      <c r="G203" t="n">
        <v>18044</v>
      </c>
      <c r="H203" t="inlineStr">
        <is>
          <t>701764</t>
        </is>
      </c>
      <c r="I203" t="inlineStr">
        <is>
          <t>Cream Of Tartar</t>
        </is>
      </c>
      <c r="J203" t="n">
        <v>3575</v>
      </c>
      <c r="K203" t="n">
        <v>7</v>
      </c>
      <c r="L203" s="4">
        <f>G203/J203 - 1</f>
        <v/>
      </c>
      <c r="M203">
        <f>J203 * (1 + K203/100)</f>
        <v/>
      </c>
      <c r="N203">
        <f>IF(AND(M203&lt;1000,M203&gt;10),ROUND(M203,-1)-1,IF(M203&gt;=1000,ROUND(M203,-2)-10,IF(M203&lt;=10,ROUND(M203,0)+1)))</f>
        <v/>
      </c>
      <c r="O203" s="4">
        <f>N203/J203 - 1</f>
        <v/>
      </c>
    </row>
    <row r="204">
      <c r="A204" t="n">
        <v>203</v>
      </c>
      <c r="B204" t="inlineStr">
        <is>
          <t>Jardin</t>
        </is>
      </c>
      <c r="C204" s="2" t="n">
        <v>44727</v>
      </c>
      <c r="D204" s="3" t="n">
        <v>0.7069444444444445</v>
      </c>
      <c r="E204" t="inlineStr">
        <is>
          <t>99999999</t>
        </is>
      </c>
      <c r="F204" t="inlineStr">
        <is>
          <t>Cheese - Mozzarella</t>
        </is>
      </c>
      <c r="G204" t="n">
        <v>13233</v>
      </c>
      <c r="H204" t="inlineStr">
        <is>
          <t>313370</t>
        </is>
      </c>
      <c r="I204" t="inlineStr">
        <is>
          <t>Energy - Boo - Koo</t>
        </is>
      </c>
      <c r="J204" t="n">
        <v>13254</v>
      </c>
      <c r="K204" t="n">
        <v>0</v>
      </c>
      <c r="L204" s="4">
        <f>G204/J204 - 1</f>
        <v/>
      </c>
      <c r="M204">
        <f>J204 * (1 + K204/100)</f>
        <v/>
      </c>
      <c r="N204">
        <f>IF(AND(M204&lt;1000,M204&gt;10),ROUND(M204,-1)-1,IF(M204&gt;=1000,ROUND(M204,-2)-10,IF(M204&lt;=10,ROUND(M204,0)+1)))</f>
        <v/>
      </c>
      <c r="O204" s="4">
        <f>N204/J204 - 1</f>
        <v/>
      </c>
    </row>
    <row r="205">
      <c r="A205" t="n">
        <v>204</v>
      </c>
      <c r="B205" t="inlineStr">
        <is>
          <t>Kanggye-si</t>
        </is>
      </c>
      <c r="C205" s="2" t="n">
        <v>44899</v>
      </c>
      <c r="D205" s="3" t="n">
        <v>0.2569444444444444</v>
      </c>
      <c r="E205" t="inlineStr">
        <is>
          <t>99999999</t>
        </is>
      </c>
      <c r="F205" t="inlineStr">
        <is>
          <t>Zucchini - Mini, Green</t>
        </is>
      </c>
      <c r="G205" t="n">
        <v>17443</v>
      </c>
      <c r="H205" t="inlineStr">
        <is>
          <t>970847</t>
        </is>
      </c>
      <c r="I205" t="inlineStr">
        <is>
          <t>Celery</t>
        </is>
      </c>
      <c r="J205" t="n">
        <v>10681</v>
      </c>
      <c r="K205" t="n">
        <v>4</v>
      </c>
      <c r="L205" s="4">
        <f>G205/J205 - 1</f>
        <v/>
      </c>
      <c r="M205">
        <f>J205 * (1 + K205/100)</f>
        <v/>
      </c>
      <c r="N205">
        <f>IF(AND(M205&lt;1000,M205&gt;10),ROUND(M205,-1)-1,IF(M205&gt;=1000,ROUND(M205,-2)-10,IF(M205&lt;=10,ROUND(M205,0)+1)))</f>
        <v/>
      </c>
      <c r="O205" s="4">
        <f>N205/J205 - 1</f>
        <v/>
      </c>
    </row>
    <row r="206">
      <c r="A206" t="n">
        <v>205</v>
      </c>
      <c r="B206" t="inlineStr">
        <is>
          <t>Rodas</t>
        </is>
      </c>
      <c r="C206" s="2" t="n">
        <v>44856</v>
      </c>
      <c r="D206" s="3" t="n">
        <v>0.03819444444444445</v>
      </c>
      <c r="E206" t="inlineStr">
        <is>
          <t>99999999</t>
        </is>
      </c>
      <c r="F206" t="inlineStr">
        <is>
          <t>Truffle Cups Green</t>
        </is>
      </c>
      <c r="G206" t="n">
        <v>5719</v>
      </c>
      <c r="H206" t="inlineStr">
        <is>
          <t>387384</t>
        </is>
      </c>
      <c r="I206" t="inlineStr">
        <is>
          <t>Water - San Pellegrino</t>
        </is>
      </c>
      <c r="J206" t="n">
        <v>6033</v>
      </c>
      <c r="K206" t="n">
        <v>0</v>
      </c>
      <c r="L206" s="4">
        <f>G206/J206 - 1</f>
        <v/>
      </c>
      <c r="M206">
        <f>J206 * (1 + K206/100)</f>
        <v/>
      </c>
      <c r="N206">
        <f>IF(AND(M206&lt;1000,M206&gt;10),ROUND(M206,-1)-1,IF(M206&gt;=1000,ROUND(M206,-2)-10,IF(M206&lt;=10,ROUND(M206,0)+1)))</f>
        <v/>
      </c>
      <c r="O206" s="4">
        <f>N206/J206 - 1</f>
        <v/>
      </c>
    </row>
    <row r="207">
      <c r="A207" t="n">
        <v>206</v>
      </c>
      <c r="B207" t="inlineStr">
        <is>
          <t>Sodertalje</t>
        </is>
      </c>
      <c r="C207" s="2" t="n">
        <v>45026</v>
      </c>
      <c r="D207" s="3" t="n">
        <v>0.7208333333333333</v>
      </c>
      <c r="E207" t="inlineStr">
        <is>
          <t>99999999</t>
        </is>
      </c>
      <c r="F207" t="inlineStr">
        <is>
          <t>Cod - Black Whole Fillet</t>
        </is>
      </c>
      <c r="G207" t="n">
        <v>10991</v>
      </c>
      <c r="H207" t="inlineStr">
        <is>
          <t>698479</t>
        </is>
      </c>
      <c r="I207" t="inlineStr">
        <is>
          <t>Spice - Paprika</t>
        </is>
      </c>
      <c r="J207" t="n">
        <v>7853</v>
      </c>
      <c r="K207" t="n">
        <v>2</v>
      </c>
      <c r="L207" s="4">
        <f>G207/J207 - 1</f>
        <v/>
      </c>
      <c r="M207">
        <f>J207 * (1 + K207/100)</f>
        <v/>
      </c>
      <c r="N207">
        <f>IF(AND(M207&lt;1000,M207&gt;10),ROUND(M207,-1)-1,IF(M207&gt;=1000,ROUND(M207,-2)-10,IF(M207&lt;=10,ROUND(M207,0)+1)))</f>
        <v/>
      </c>
      <c r="O207" s="4">
        <f>N207/J207 - 1</f>
        <v/>
      </c>
    </row>
    <row r="208">
      <c r="A208" t="n">
        <v>207</v>
      </c>
      <c r="B208" t="inlineStr">
        <is>
          <t>Cartagena</t>
        </is>
      </c>
      <c r="C208" s="2" t="n">
        <v>44979</v>
      </c>
      <c r="D208" s="3" t="n">
        <v>0.1423611111111111</v>
      </c>
      <c r="E208" t="inlineStr">
        <is>
          <t>100000000</t>
        </is>
      </c>
      <c r="F208" t="inlineStr">
        <is>
          <t>Container - Clear 32 Oz</t>
        </is>
      </c>
      <c r="G208" t="n">
        <v>12287</v>
      </c>
      <c r="H208" t="inlineStr">
        <is>
          <t>958086</t>
        </is>
      </c>
      <c r="I208" t="inlineStr">
        <is>
          <t>Bar Energy Chocchip</t>
        </is>
      </c>
      <c r="J208" t="n">
        <v>7885</v>
      </c>
      <c r="K208" t="n">
        <v>1</v>
      </c>
      <c r="L208" s="4">
        <f>G208/J208 - 1</f>
        <v/>
      </c>
      <c r="M208">
        <f>J208 * (1 + K208/100)</f>
        <v/>
      </c>
      <c r="N208">
        <f>IF(AND(M208&lt;1000,M208&gt;10),ROUND(M208,-1)-1,IF(M208&gt;=1000,ROUND(M208,-2)-10,IF(M208&lt;=10,ROUND(M208,0)+1)))</f>
        <v/>
      </c>
      <c r="O208" s="4">
        <f>N208/J208 - 1</f>
        <v/>
      </c>
    </row>
    <row r="209">
      <c r="A209" t="n">
        <v>208</v>
      </c>
      <c r="B209" t="inlineStr">
        <is>
          <t>Fengyang</t>
        </is>
      </c>
      <c r="C209" s="2" t="n">
        <v>44760</v>
      </c>
      <c r="D209" s="3" t="n">
        <v>0.4673611111111111</v>
      </c>
      <c r="E209" t="inlineStr">
        <is>
          <t>100000000</t>
        </is>
      </c>
      <c r="F209" t="inlineStr">
        <is>
          <t>Tea - Black Currant</t>
        </is>
      </c>
      <c r="G209" t="n">
        <v>15928</v>
      </c>
      <c r="H209" t="inlineStr">
        <is>
          <t>652081</t>
        </is>
      </c>
      <c r="I209" t="inlineStr">
        <is>
          <t>Crab - Meat</t>
        </is>
      </c>
      <c r="J209" t="n">
        <v>9267</v>
      </c>
      <c r="K209" t="n">
        <v>0</v>
      </c>
      <c r="L209" s="4">
        <f>G209/J209 - 1</f>
        <v/>
      </c>
      <c r="M209">
        <f>J209 * (1 + K209/100)</f>
        <v/>
      </c>
      <c r="N209">
        <f>IF(AND(M209&lt;1000,M209&gt;10),ROUND(M209,-1)-1,IF(M209&gt;=1000,ROUND(M209,-2)-10,IF(M209&lt;=10,ROUND(M209,0)+1)))</f>
        <v/>
      </c>
      <c r="O209" s="4">
        <f>N209/J209 - 1</f>
        <v/>
      </c>
    </row>
    <row r="210">
      <c r="A210" t="n">
        <v>209</v>
      </c>
      <c r="B210" t="inlineStr">
        <is>
          <t>Sao Jose dos Pinhais</t>
        </is>
      </c>
      <c r="C210" s="2" t="n">
        <v>44787</v>
      </c>
      <c r="D210" s="3" t="n">
        <v>0.45625</v>
      </c>
      <c r="E210" t="inlineStr">
        <is>
          <t>100000000</t>
        </is>
      </c>
      <c r="F210" t="inlineStr">
        <is>
          <t>Bowl 12 Oz - Showcase 92012</t>
        </is>
      </c>
      <c r="G210" t="n">
        <v>8625</v>
      </c>
      <c r="H210" t="inlineStr">
        <is>
          <t>566860</t>
        </is>
      </c>
      <c r="I210" t="inlineStr">
        <is>
          <t>Potatoes - Yukon Gold 5 Oz</t>
        </is>
      </c>
      <c r="J210" t="n">
        <v>2565</v>
      </c>
      <c r="K210" t="n">
        <v>1</v>
      </c>
      <c r="L210" s="4">
        <f>G210/J210 - 1</f>
        <v/>
      </c>
      <c r="M210">
        <f>J210 * (1 + K210/100)</f>
        <v/>
      </c>
      <c r="N210">
        <f>IF(AND(M210&lt;1000,M210&gt;10),ROUND(M210,-1)-1,IF(M210&gt;=1000,ROUND(M210,-2)-10,IF(M210&lt;=10,ROUND(M210,0)+1)))</f>
        <v/>
      </c>
      <c r="O210" s="4">
        <f>N210/J210 - 1</f>
        <v/>
      </c>
    </row>
    <row r="211">
      <c r="A211" t="n">
        <v>210</v>
      </c>
      <c r="B211" t="inlineStr">
        <is>
          <t>Vanaton</t>
        </is>
      </c>
      <c r="C211" s="2" t="n">
        <v>45041</v>
      </c>
      <c r="D211" s="3" t="n">
        <v>0.2784722222222222</v>
      </c>
      <c r="E211" t="inlineStr">
        <is>
          <t>99999999</t>
        </is>
      </c>
      <c r="F211" t="inlineStr">
        <is>
          <t>Mustard - Seed</t>
        </is>
      </c>
      <c r="G211" t="n">
        <v>10610</v>
      </c>
      <c r="H211" t="inlineStr">
        <is>
          <t>695496</t>
        </is>
      </c>
      <c r="I211" t="inlineStr">
        <is>
          <t>Gatorade - Xfactor Berry</t>
        </is>
      </c>
      <c r="J211" t="n">
        <v>12333</v>
      </c>
      <c r="K211" t="n">
        <v>1</v>
      </c>
      <c r="L211" s="4">
        <f>G211/J211 - 1</f>
        <v/>
      </c>
      <c r="M211">
        <f>J211 * (1 + K211/100)</f>
        <v/>
      </c>
      <c r="N211">
        <f>IF(AND(M211&lt;1000,M211&gt;10),ROUND(M211,-1)-1,IF(M211&gt;=1000,ROUND(M211,-2)-10,IF(M211&lt;=10,ROUND(M211,0)+1)))</f>
        <v/>
      </c>
      <c r="O211" s="4">
        <f>N211/J211 - 1</f>
        <v/>
      </c>
    </row>
    <row r="212">
      <c r="A212" t="n">
        <v>211</v>
      </c>
      <c r="B212" t="inlineStr">
        <is>
          <t>Luknovo</t>
        </is>
      </c>
      <c r="C212" s="2" t="n">
        <v>44694</v>
      </c>
      <c r="D212" s="3" t="n">
        <v>0.8201388888888889</v>
      </c>
      <c r="E212" t="inlineStr">
        <is>
          <t>99999999</t>
        </is>
      </c>
      <c r="F212" t="inlineStr">
        <is>
          <t>Cheese - Perron Cheddar</t>
        </is>
      </c>
      <c r="G212" t="n">
        <v>14792</v>
      </c>
      <c r="H212" t="inlineStr">
        <is>
          <t>631132</t>
        </is>
      </c>
      <c r="I212" t="inlineStr">
        <is>
          <t>Russian Prince</t>
        </is>
      </c>
      <c r="J212" t="n">
        <v>2081</v>
      </c>
      <c r="K212" t="n">
        <v>5</v>
      </c>
      <c r="L212" s="4">
        <f>G212/J212 - 1</f>
        <v/>
      </c>
      <c r="M212">
        <f>J212 * (1 + K212/100)</f>
        <v/>
      </c>
      <c r="N212">
        <f>IF(AND(M212&lt;1000,M212&gt;10),ROUND(M212,-1)-1,IF(M212&gt;=1000,ROUND(M212,-2)-10,IF(M212&lt;=10,ROUND(M212,0)+1)))</f>
        <v/>
      </c>
      <c r="O212" s="4">
        <f>N212/J212 - 1</f>
        <v/>
      </c>
    </row>
    <row r="213">
      <c r="A213" t="n">
        <v>212</v>
      </c>
      <c r="B213" t="inlineStr">
        <is>
          <t>Drochia</t>
        </is>
      </c>
      <c r="C213" s="2" t="n">
        <v>44777</v>
      </c>
      <c r="D213" s="3" t="n">
        <v>0.04097222222222222</v>
      </c>
      <c r="E213" t="inlineStr">
        <is>
          <t>99999999</t>
        </is>
      </c>
      <c r="F213" t="inlineStr">
        <is>
          <t>Lemon Grass</t>
        </is>
      </c>
      <c r="G213" t="n">
        <v>5029</v>
      </c>
      <c r="H213" t="inlineStr">
        <is>
          <t>701851</t>
        </is>
      </c>
      <c r="I213" t="inlineStr">
        <is>
          <t>Currants</t>
        </is>
      </c>
      <c r="J213" t="n">
        <v>4361</v>
      </c>
      <c r="K213" t="n">
        <v>6</v>
      </c>
      <c r="L213" s="4">
        <f>G213/J213 - 1</f>
        <v/>
      </c>
      <c r="M213">
        <f>J213 * (1 + K213/100)</f>
        <v/>
      </c>
      <c r="N213">
        <f>IF(AND(M213&lt;1000,M213&gt;10),ROUND(M213,-1)-1,IF(M213&gt;=1000,ROUND(M213,-2)-10,IF(M213&lt;=10,ROUND(M213,0)+1)))</f>
        <v/>
      </c>
      <c r="O213" s="4">
        <f>N213/J213 - 1</f>
        <v/>
      </c>
    </row>
    <row r="214">
      <c r="A214" t="n">
        <v>213</v>
      </c>
      <c r="B214" t="inlineStr">
        <is>
          <t>Hluhluwe</t>
        </is>
      </c>
      <c r="C214" s="2" t="n">
        <v>44979</v>
      </c>
      <c r="D214" s="3" t="n">
        <v>0.1694444444444445</v>
      </c>
      <c r="E214" t="inlineStr">
        <is>
          <t>99999999</t>
        </is>
      </c>
      <c r="F214" t="inlineStr">
        <is>
          <t>Mustard - Pommery</t>
        </is>
      </c>
      <c r="G214" t="n">
        <v>11837</v>
      </c>
      <c r="H214" t="inlineStr">
        <is>
          <t>311540</t>
        </is>
      </c>
      <c r="I214" t="inlineStr">
        <is>
          <t>Salt And Pepper Mix - Black</t>
        </is>
      </c>
      <c r="J214" t="n">
        <v>16587</v>
      </c>
      <c r="K214" t="n">
        <v>3</v>
      </c>
      <c r="L214" s="4">
        <f>G214/J214 - 1</f>
        <v/>
      </c>
      <c r="M214">
        <f>J214 * (1 + K214/100)</f>
        <v/>
      </c>
      <c r="N214">
        <f>IF(AND(M214&lt;1000,M214&gt;10),ROUND(M214,-1)-1,IF(M214&gt;=1000,ROUND(M214,-2)-10,IF(M214&lt;=10,ROUND(M214,0)+1)))</f>
        <v/>
      </c>
      <c r="O214" s="4">
        <f>N214/J214 - 1</f>
        <v/>
      </c>
    </row>
    <row r="215">
      <c r="A215" t="n">
        <v>214</v>
      </c>
      <c r="B215" t="inlineStr">
        <is>
          <t>Anopog</t>
        </is>
      </c>
      <c r="C215" s="2" t="n">
        <v>44814</v>
      </c>
      <c r="D215" s="3" t="n">
        <v>0.6909722222222222</v>
      </c>
      <c r="E215" t="inlineStr">
        <is>
          <t>100000000</t>
        </is>
      </c>
      <c r="F215" t="inlineStr">
        <is>
          <t>Bread - Dark Rye</t>
        </is>
      </c>
      <c r="G215" t="n">
        <v>5543</v>
      </c>
      <c r="H215" t="inlineStr">
        <is>
          <t>758026</t>
        </is>
      </c>
      <c r="I215" t="inlineStr">
        <is>
          <t>Table Cloth 81x81 White</t>
        </is>
      </c>
      <c r="J215" t="n">
        <v>21004</v>
      </c>
      <c r="K215" t="n">
        <v>3</v>
      </c>
      <c r="L215" s="4">
        <f>G215/J215 - 1</f>
        <v/>
      </c>
      <c r="M215">
        <f>J215 * (1 + K215/100)</f>
        <v/>
      </c>
      <c r="N215">
        <f>IF(AND(M215&lt;1000,M215&gt;10),ROUND(M215,-1)-1,IF(M215&gt;=1000,ROUND(M215,-2)-10,IF(M215&lt;=10,ROUND(M215,0)+1)))</f>
        <v/>
      </c>
      <c r="O215" s="4">
        <f>N215/J215 - 1</f>
        <v/>
      </c>
    </row>
    <row r="216">
      <c r="A216" t="n">
        <v>215</v>
      </c>
      <c r="B216" t="inlineStr">
        <is>
          <t>Dolni Lhota</t>
        </is>
      </c>
      <c r="C216" s="2" t="n">
        <v>44889</v>
      </c>
      <c r="D216" s="3" t="n">
        <v>0.6930555555555555</v>
      </c>
      <c r="E216" t="inlineStr">
        <is>
          <t>100000000</t>
        </is>
      </c>
      <c r="F216" t="inlineStr">
        <is>
          <t>Broom - Corn</t>
        </is>
      </c>
      <c r="G216" t="n">
        <v>466</v>
      </c>
      <c r="H216" t="inlineStr">
        <is>
          <t>841345</t>
        </is>
      </c>
      <c r="I216" t="inlineStr">
        <is>
          <t>Papadam</t>
        </is>
      </c>
      <c r="J216" t="n">
        <v>14681</v>
      </c>
      <c r="K216" t="n">
        <v>4</v>
      </c>
      <c r="L216" s="4">
        <f>G216/J216 - 1</f>
        <v/>
      </c>
      <c r="M216">
        <f>J216 * (1 + K216/100)</f>
        <v/>
      </c>
      <c r="N216">
        <f>IF(AND(M216&lt;1000,M216&gt;10),ROUND(M216,-1)-1,IF(M216&gt;=1000,ROUND(M216,-2)-10,IF(M216&lt;=10,ROUND(M216,0)+1)))</f>
        <v/>
      </c>
      <c r="O216" s="4">
        <f>N216/J216 - 1</f>
        <v/>
      </c>
    </row>
    <row r="217">
      <c r="A217" t="n">
        <v>216</v>
      </c>
      <c r="B217" t="inlineStr">
        <is>
          <t>Tulyushka</t>
        </is>
      </c>
      <c r="C217" s="2" t="n">
        <v>45017</v>
      </c>
      <c r="D217" s="3" t="n">
        <v>0.6270833333333333</v>
      </c>
      <c r="E217" t="inlineStr">
        <is>
          <t>100000000</t>
        </is>
      </c>
      <c r="F217" t="inlineStr">
        <is>
          <t>Okra</t>
        </is>
      </c>
      <c r="G217" t="n">
        <v>24977</v>
      </c>
      <c r="H217" t="inlineStr">
        <is>
          <t>459261</t>
        </is>
      </c>
      <c r="I217" t="inlineStr">
        <is>
          <t>Canadian Emmenthal</t>
        </is>
      </c>
      <c r="J217" t="n">
        <v>19383</v>
      </c>
      <c r="K217" t="n">
        <v>1</v>
      </c>
      <c r="L217" s="4">
        <f>G217/J217 - 1</f>
        <v/>
      </c>
      <c r="M217">
        <f>J217 * (1 + K217/100)</f>
        <v/>
      </c>
      <c r="N217">
        <f>IF(AND(M217&lt;1000,M217&gt;10),ROUND(M217,-1)-1,IF(M217&gt;=1000,ROUND(M217,-2)-10,IF(M217&lt;=10,ROUND(M217,0)+1)))</f>
        <v/>
      </c>
      <c r="O217" s="4">
        <f>N217/J217 - 1</f>
        <v/>
      </c>
    </row>
    <row r="218">
      <c r="A218" t="n">
        <v>217</v>
      </c>
      <c r="B218" t="inlineStr">
        <is>
          <t>San Juan</t>
        </is>
      </c>
      <c r="C218" s="2" t="n">
        <v>44801</v>
      </c>
      <c r="D218" s="3" t="n">
        <v>0.8479166666666667</v>
      </c>
      <c r="E218" t="inlineStr">
        <is>
          <t>99999999</t>
        </is>
      </c>
      <c r="F218" t="inlineStr">
        <is>
          <t>Garlic</t>
        </is>
      </c>
      <c r="G218" t="n">
        <v>16178</v>
      </c>
      <c r="H218" t="inlineStr">
        <is>
          <t>512720</t>
        </is>
      </c>
      <c r="I218" t="inlineStr">
        <is>
          <t>Carrots - Purple, Organic</t>
        </is>
      </c>
      <c r="J218" t="n">
        <v>13354</v>
      </c>
      <c r="K218" t="n">
        <v>3</v>
      </c>
      <c r="L218" s="4">
        <f>G218/J218 - 1</f>
        <v/>
      </c>
      <c r="M218">
        <f>J218 * (1 + K218/100)</f>
        <v/>
      </c>
      <c r="N218">
        <f>IF(AND(M218&lt;1000,M218&gt;10),ROUND(M218,-1)-1,IF(M218&gt;=1000,ROUND(M218,-2)-10,IF(M218&lt;=10,ROUND(M218,0)+1)))</f>
        <v/>
      </c>
      <c r="O218" s="4">
        <f>N218/J218 - 1</f>
        <v/>
      </c>
    </row>
    <row r="219">
      <c r="A219" t="n">
        <v>218</v>
      </c>
      <c r="B219" t="inlineStr">
        <is>
          <t>Kasembon</t>
        </is>
      </c>
      <c r="C219" s="2" t="n">
        <v>44931</v>
      </c>
      <c r="D219" s="3" t="n">
        <v>0.8625</v>
      </c>
      <c r="E219" t="inlineStr">
        <is>
          <t>100000000</t>
        </is>
      </c>
      <c r="F219" t="inlineStr">
        <is>
          <t>Beef - Sushi Flat Iron Steak</t>
        </is>
      </c>
      <c r="G219" t="n">
        <v>23782</v>
      </c>
      <c r="H219" t="inlineStr">
        <is>
          <t>537178</t>
        </is>
      </c>
      <c r="I219" t="inlineStr">
        <is>
          <t>Currants</t>
        </is>
      </c>
      <c r="J219" t="n">
        <v>4040</v>
      </c>
      <c r="K219" t="n">
        <v>2</v>
      </c>
      <c r="L219" s="4">
        <f>G219/J219 - 1</f>
        <v/>
      </c>
      <c r="M219">
        <f>J219 * (1 + K219/100)</f>
        <v/>
      </c>
      <c r="N219">
        <f>IF(AND(M219&lt;1000,M219&gt;10),ROUND(M219,-1)-1,IF(M219&gt;=1000,ROUND(M219,-2)-10,IF(M219&lt;=10,ROUND(M219,0)+1)))</f>
        <v/>
      </c>
      <c r="O219" s="4">
        <f>N219/J219 - 1</f>
        <v/>
      </c>
    </row>
    <row r="220">
      <c r="A220" t="n">
        <v>219</v>
      </c>
      <c r="B220" t="inlineStr">
        <is>
          <t>Huangmei</t>
        </is>
      </c>
      <c r="C220" s="2" t="n">
        <v>44931</v>
      </c>
      <c r="D220" s="3" t="n">
        <v>0.7541666666666667</v>
      </c>
      <c r="E220" t="inlineStr">
        <is>
          <t>99999999</t>
        </is>
      </c>
      <c r="F220" t="inlineStr">
        <is>
          <t>Potatoes - Instant, Mashed</t>
        </is>
      </c>
      <c r="G220" t="n">
        <v>4125</v>
      </c>
      <c r="H220" t="inlineStr">
        <is>
          <t>844953</t>
        </is>
      </c>
      <c r="I220" t="inlineStr">
        <is>
          <t>Ham - Proscuitto</t>
        </is>
      </c>
      <c r="J220" t="n">
        <v>21416</v>
      </c>
      <c r="K220" t="n">
        <v>0</v>
      </c>
      <c r="L220" s="4">
        <f>G220/J220 - 1</f>
        <v/>
      </c>
      <c r="M220">
        <f>J220 * (1 + K220/100)</f>
        <v/>
      </c>
      <c r="N220">
        <f>IF(AND(M220&lt;1000,M220&gt;10),ROUND(M220,-1)-1,IF(M220&gt;=1000,ROUND(M220,-2)-10,IF(M220&lt;=10,ROUND(M220,0)+1)))</f>
        <v/>
      </c>
      <c r="O220" s="4">
        <f>N220/J220 - 1</f>
        <v/>
      </c>
    </row>
    <row r="221">
      <c r="A221" t="n">
        <v>220</v>
      </c>
      <c r="B221" t="inlineStr">
        <is>
          <t>Mysove</t>
        </is>
      </c>
      <c r="C221" s="2" t="n">
        <v>44889</v>
      </c>
      <c r="D221" s="3" t="n">
        <v>0.4333333333333333</v>
      </c>
      <c r="E221" t="inlineStr">
        <is>
          <t>99999999</t>
        </is>
      </c>
      <c r="F221" t="inlineStr">
        <is>
          <t>Milk - Skim</t>
        </is>
      </c>
      <c r="G221" t="n">
        <v>21590</v>
      </c>
      <c r="H221" t="inlineStr">
        <is>
          <t>788879</t>
        </is>
      </c>
      <c r="I221" t="inlineStr">
        <is>
          <t>Grapefruit - Pink</t>
        </is>
      </c>
      <c r="J221" t="n">
        <v>13888</v>
      </c>
      <c r="K221" t="n">
        <v>1</v>
      </c>
      <c r="L221" s="4">
        <f>G221/J221 - 1</f>
        <v/>
      </c>
      <c r="M221">
        <f>J221 * (1 + K221/100)</f>
        <v/>
      </c>
      <c r="N221">
        <f>IF(AND(M221&lt;1000,M221&gt;10),ROUND(M221,-1)-1,IF(M221&gt;=1000,ROUND(M221,-2)-10,IF(M221&lt;=10,ROUND(M221,0)+1)))</f>
        <v/>
      </c>
      <c r="O221" s="4">
        <f>N221/J221 - 1</f>
        <v/>
      </c>
    </row>
    <row r="222">
      <c r="A222" t="n">
        <v>221</v>
      </c>
      <c r="B222" t="inlineStr">
        <is>
          <t>Crespo</t>
        </is>
      </c>
      <c r="C222" s="2" t="n">
        <v>44788</v>
      </c>
      <c r="D222" s="3" t="n">
        <v>0.4875</v>
      </c>
      <c r="E222" t="inlineStr">
        <is>
          <t>99999999</t>
        </is>
      </c>
      <c r="F222" t="inlineStr">
        <is>
          <t>Wine - Red, Mosaic Zweigelt</t>
        </is>
      </c>
      <c r="G222" t="n">
        <v>16278</v>
      </c>
      <c r="H222" t="inlineStr">
        <is>
          <t>821276</t>
        </is>
      </c>
      <c r="I222" t="inlineStr">
        <is>
          <t>Apple - Royal Gala</t>
        </is>
      </c>
      <c r="J222" t="n">
        <v>14994</v>
      </c>
      <c r="K222" t="n">
        <v>6</v>
      </c>
      <c r="L222" s="4">
        <f>G222/J222 - 1</f>
        <v/>
      </c>
      <c r="M222">
        <f>J222 * (1 + K222/100)</f>
        <v/>
      </c>
      <c r="N222">
        <f>IF(AND(M222&lt;1000,M222&gt;10),ROUND(M222,-1)-1,IF(M222&gt;=1000,ROUND(M222,-2)-10,IF(M222&lt;=10,ROUND(M222,0)+1)))</f>
        <v/>
      </c>
      <c r="O222" s="4">
        <f>N222/J222 - 1</f>
        <v/>
      </c>
    </row>
    <row r="223">
      <c r="A223" t="n">
        <v>222</v>
      </c>
      <c r="B223" t="inlineStr">
        <is>
          <t>Krajan Timur Mlokorejo</t>
        </is>
      </c>
      <c r="C223" s="2" t="n">
        <v>44719</v>
      </c>
      <c r="D223" s="3" t="n">
        <v>0.4215277777777778</v>
      </c>
      <c r="E223" t="inlineStr">
        <is>
          <t>99999999</t>
        </is>
      </c>
      <c r="F223" t="inlineStr">
        <is>
          <t>Beef - Tongue, Cooked</t>
        </is>
      </c>
      <c r="G223" t="n">
        <v>13780</v>
      </c>
      <c r="H223" t="inlineStr">
        <is>
          <t>510774</t>
        </is>
      </c>
      <c r="I223" t="inlineStr">
        <is>
          <t>Juice - Pineapple, 48 Oz</t>
        </is>
      </c>
      <c r="J223" t="n">
        <v>5749</v>
      </c>
      <c r="K223" t="n">
        <v>5</v>
      </c>
      <c r="L223" s="4">
        <f>G223/J223 - 1</f>
        <v/>
      </c>
      <c r="M223">
        <f>J223 * (1 + K223/100)</f>
        <v/>
      </c>
      <c r="N223">
        <f>IF(AND(M223&lt;1000,M223&gt;10),ROUND(M223,-1)-1,IF(M223&gt;=1000,ROUND(M223,-2)-10,IF(M223&lt;=10,ROUND(M223,0)+1)))</f>
        <v/>
      </c>
      <c r="O223" s="4">
        <f>N223/J223 - 1</f>
        <v/>
      </c>
    </row>
    <row r="224">
      <c r="A224" t="n">
        <v>223</v>
      </c>
      <c r="B224" t="inlineStr">
        <is>
          <t>Arjang</t>
        </is>
      </c>
      <c r="C224" s="2" t="n">
        <v>44793</v>
      </c>
      <c r="D224" s="3" t="n">
        <v>0.8006944444444445</v>
      </c>
      <c r="E224" t="inlineStr">
        <is>
          <t>99999999</t>
        </is>
      </c>
      <c r="F224" t="inlineStr">
        <is>
          <t>Slt - Individual Portions</t>
        </is>
      </c>
      <c r="G224" t="n">
        <v>16534</v>
      </c>
      <c r="H224" t="inlineStr">
        <is>
          <t>470207</t>
        </is>
      </c>
      <c r="I224" t="inlineStr">
        <is>
          <t>Compound - Orange</t>
        </is>
      </c>
      <c r="J224" t="n">
        <v>10001</v>
      </c>
      <c r="K224" t="n">
        <v>5</v>
      </c>
      <c r="L224" s="4">
        <f>G224/J224 - 1</f>
        <v/>
      </c>
      <c r="M224">
        <f>J224 * (1 + K224/100)</f>
        <v/>
      </c>
      <c r="N224">
        <f>IF(AND(M224&lt;1000,M224&gt;10),ROUND(M224,-1)-1,IF(M224&gt;=1000,ROUND(M224,-2)-10,IF(M224&lt;=10,ROUND(M224,0)+1)))</f>
        <v/>
      </c>
      <c r="O224" s="4">
        <f>N224/J224 - 1</f>
        <v/>
      </c>
    </row>
    <row r="225">
      <c r="A225" t="n">
        <v>224</v>
      </c>
      <c r="B225" t="inlineStr">
        <is>
          <t>Wenshang</t>
        </is>
      </c>
      <c r="C225" s="2" t="n">
        <v>44768</v>
      </c>
      <c r="D225" s="3" t="n">
        <v>0.8027777777777778</v>
      </c>
      <c r="E225" t="inlineStr">
        <is>
          <t>99999999</t>
        </is>
      </c>
      <c r="F225" t="inlineStr">
        <is>
          <t>Cheese - Augre Des Champs</t>
        </is>
      </c>
      <c r="G225" t="n">
        <v>3523</v>
      </c>
      <c r="H225" t="inlineStr">
        <is>
          <t>583616</t>
        </is>
      </c>
      <c r="I225" t="inlineStr">
        <is>
          <t>Shrimp - 16/20, Peeled Deviened</t>
        </is>
      </c>
      <c r="J225" t="n">
        <v>10983</v>
      </c>
      <c r="K225" t="n">
        <v>0</v>
      </c>
      <c r="L225" s="4">
        <f>G225/J225 - 1</f>
        <v/>
      </c>
      <c r="M225">
        <f>J225 * (1 + K225/100)</f>
        <v/>
      </c>
      <c r="N225">
        <f>IF(AND(M225&lt;1000,M225&gt;10),ROUND(M225,-1)-1,IF(M225&gt;=1000,ROUND(M225,-2)-10,IF(M225&lt;=10,ROUND(M225,0)+1)))</f>
        <v/>
      </c>
      <c r="O225" s="4">
        <f>N225/J225 - 1</f>
        <v/>
      </c>
    </row>
    <row r="226">
      <c r="A226" t="n">
        <v>225</v>
      </c>
      <c r="B226" t="inlineStr">
        <is>
          <t>Isfara</t>
        </is>
      </c>
      <c r="C226" s="2" t="n">
        <v>44831</v>
      </c>
      <c r="D226" s="3" t="n">
        <v>0.4513888888888889</v>
      </c>
      <c r="E226" t="inlineStr">
        <is>
          <t>99999999</t>
        </is>
      </c>
      <c r="F226" t="inlineStr">
        <is>
          <t>Cheese - Ricotta</t>
        </is>
      </c>
      <c r="G226" t="n">
        <v>8368</v>
      </c>
      <c r="H226" t="inlineStr">
        <is>
          <t>857850</t>
        </is>
      </c>
      <c r="I226" t="inlineStr">
        <is>
          <t>Tomatoes - Cherry, Yellow</t>
        </is>
      </c>
      <c r="J226" t="n">
        <v>24817</v>
      </c>
      <c r="K226" t="n">
        <v>6</v>
      </c>
      <c r="L226" s="4">
        <f>G226/J226 - 1</f>
        <v/>
      </c>
      <c r="M226">
        <f>J226 * (1 + K226/100)</f>
        <v/>
      </c>
      <c r="N226">
        <f>IF(AND(M226&lt;1000,M226&gt;10),ROUND(M226,-1)-1,IF(M226&gt;=1000,ROUND(M226,-2)-10,IF(M226&lt;=10,ROUND(M226,0)+1)))</f>
        <v/>
      </c>
      <c r="O226" s="4">
        <f>N226/J226 - 1</f>
        <v/>
      </c>
    </row>
    <row r="227">
      <c r="A227" t="n">
        <v>226</v>
      </c>
      <c r="B227" t="inlineStr">
        <is>
          <t>Kudymkar</t>
        </is>
      </c>
      <c r="C227" s="2" t="n">
        <v>44867</v>
      </c>
      <c r="D227" s="3" t="n">
        <v>0.45</v>
      </c>
      <c r="E227" t="inlineStr">
        <is>
          <t>100000000</t>
        </is>
      </c>
      <c r="F227" t="inlineStr">
        <is>
          <t>Appetizer - Smoked Salmon / Dill</t>
        </is>
      </c>
      <c r="G227" t="n">
        <v>12973</v>
      </c>
      <c r="H227" t="inlineStr">
        <is>
          <t>548735</t>
        </is>
      </c>
      <c r="I227" t="inlineStr">
        <is>
          <t>Campari</t>
        </is>
      </c>
      <c r="J227" t="n">
        <v>8048</v>
      </c>
      <c r="K227" t="n">
        <v>4</v>
      </c>
      <c r="L227" s="4">
        <f>G227/J227 - 1</f>
        <v/>
      </c>
      <c r="M227">
        <f>J227 * (1 + K227/100)</f>
        <v/>
      </c>
      <c r="N227">
        <f>IF(AND(M227&lt;1000,M227&gt;10),ROUND(M227,-1)-1,IF(M227&gt;=1000,ROUND(M227,-2)-10,IF(M227&lt;=10,ROUND(M227,0)+1)))</f>
        <v/>
      </c>
      <c r="O227" s="4">
        <f>N227/J227 - 1</f>
        <v/>
      </c>
    </row>
    <row r="228">
      <c r="A228" t="n">
        <v>227</v>
      </c>
      <c r="B228" t="inlineStr">
        <is>
          <t>San Jose de Miranda</t>
        </is>
      </c>
      <c r="C228" s="2" t="n">
        <v>45028</v>
      </c>
      <c r="D228" s="3" t="n">
        <v>0.4541666666666667</v>
      </c>
      <c r="E228" t="inlineStr">
        <is>
          <t>99999999</t>
        </is>
      </c>
      <c r="F228" t="inlineStr">
        <is>
          <t>Juice - Ocean Spray Cranberry</t>
        </is>
      </c>
      <c r="G228" t="n">
        <v>20812</v>
      </c>
      <c r="H228" t="inlineStr">
        <is>
          <t>563021</t>
        </is>
      </c>
      <c r="I228" t="inlineStr">
        <is>
          <t>Soup Campbells Mexicali Tortilla</t>
        </is>
      </c>
      <c r="J228" t="n">
        <v>8218</v>
      </c>
      <c r="K228" t="n">
        <v>4</v>
      </c>
      <c r="L228" s="4">
        <f>G228/J228 - 1</f>
        <v/>
      </c>
      <c r="M228">
        <f>J228 * (1 + K228/100)</f>
        <v/>
      </c>
      <c r="N228">
        <f>IF(AND(M228&lt;1000,M228&gt;10),ROUND(M228,-1)-1,IF(M228&gt;=1000,ROUND(M228,-2)-10,IF(M228&lt;=10,ROUND(M228,0)+1)))</f>
        <v/>
      </c>
      <c r="O228" s="4">
        <f>N228/J228 - 1</f>
        <v/>
      </c>
    </row>
    <row r="229">
      <c r="A229" t="n">
        <v>228</v>
      </c>
      <c r="B229" t="inlineStr">
        <is>
          <t>Jubb Ramlah</t>
        </is>
      </c>
      <c r="C229" s="2" t="n">
        <v>44876</v>
      </c>
      <c r="D229" s="3" t="n">
        <v>0.4229166666666667</v>
      </c>
      <c r="E229" t="inlineStr">
        <is>
          <t>99999999</t>
        </is>
      </c>
      <c r="F229" t="inlineStr">
        <is>
          <t>Danishes - Mini Cheese</t>
        </is>
      </c>
      <c r="G229" t="n">
        <v>23671</v>
      </c>
      <c r="H229" t="inlineStr">
        <is>
          <t>532429</t>
        </is>
      </c>
      <c r="I229" t="inlineStr">
        <is>
          <t>Potatoes - Yukon Gold, 80 Ct</t>
        </is>
      </c>
      <c r="J229" t="n">
        <v>8305</v>
      </c>
      <c r="K229" t="n">
        <v>1</v>
      </c>
      <c r="L229" s="4">
        <f>G229/J229 - 1</f>
        <v/>
      </c>
      <c r="M229">
        <f>J229 * (1 + K229/100)</f>
        <v/>
      </c>
      <c r="N229">
        <f>IF(AND(M229&lt;1000,M229&gt;10),ROUND(M229,-1)-1,IF(M229&gt;=1000,ROUND(M229,-2)-10,IF(M229&lt;=10,ROUND(M229,0)+1)))</f>
        <v/>
      </c>
      <c r="O229" s="4">
        <f>N229/J229 - 1</f>
        <v/>
      </c>
    </row>
    <row r="230">
      <c r="A230" t="n">
        <v>229</v>
      </c>
      <c r="B230" t="inlineStr">
        <is>
          <t>Bahay Pare</t>
        </is>
      </c>
      <c r="C230" s="2" t="n">
        <v>44956</v>
      </c>
      <c r="D230" s="3" t="n">
        <v>0.09583333333333334</v>
      </c>
      <c r="E230" t="inlineStr">
        <is>
          <t>100000000</t>
        </is>
      </c>
      <c r="F230" t="inlineStr">
        <is>
          <t>Tart Shells - Savory, 4</t>
        </is>
      </c>
      <c r="G230" t="n">
        <v>7126</v>
      </c>
      <c r="H230" t="inlineStr">
        <is>
          <t>424082</t>
        </is>
      </c>
      <c r="I230" t="inlineStr">
        <is>
          <t>Artichoke - Hearts, Canned</t>
        </is>
      </c>
      <c r="J230" t="n">
        <v>4481</v>
      </c>
      <c r="K230" t="n">
        <v>7</v>
      </c>
      <c r="L230" s="4">
        <f>G230/J230 - 1</f>
        <v/>
      </c>
      <c r="M230">
        <f>J230 * (1 + K230/100)</f>
        <v/>
      </c>
      <c r="N230">
        <f>IF(AND(M230&lt;1000,M230&gt;10),ROUND(M230,-1)-1,IF(M230&gt;=1000,ROUND(M230,-2)-10,IF(M230&lt;=10,ROUND(M230,0)+1)))</f>
        <v/>
      </c>
      <c r="O230" s="4">
        <f>N230/J230 - 1</f>
        <v/>
      </c>
    </row>
    <row r="231">
      <c r="A231" t="n">
        <v>230</v>
      </c>
      <c r="B231" t="inlineStr">
        <is>
          <t>Suzemka</t>
        </is>
      </c>
      <c r="C231" s="2" t="n">
        <v>44693</v>
      </c>
      <c r="D231" s="3" t="n">
        <v>0.2979166666666667</v>
      </c>
      <c r="E231" t="inlineStr">
        <is>
          <t>99999999</t>
        </is>
      </c>
      <c r="F231" t="inlineStr">
        <is>
          <t>Pate - Peppercorn</t>
        </is>
      </c>
      <c r="G231" t="n">
        <v>19201</v>
      </c>
      <c r="H231" t="inlineStr">
        <is>
          <t>800915</t>
        </is>
      </c>
      <c r="I231" t="inlineStr">
        <is>
          <t>Chicken - Leg, Fresh</t>
        </is>
      </c>
      <c r="J231" t="n">
        <v>17311</v>
      </c>
      <c r="K231" t="n">
        <v>6</v>
      </c>
      <c r="L231" s="4">
        <f>G231/J231 - 1</f>
        <v/>
      </c>
      <c r="M231">
        <f>J231 * (1 + K231/100)</f>
        <v/>
      </c>
      <c r="N231">
        <f>IF(AND(M231&lt;1000,M231&gt;10),ROUND(M231,-1)-1,IF(M231&gt;=1000,ROUND(M231,-2)-10,IF(M231&lt;=10,ROUND(M231,0)+1)))</f>
        <v/>
      </c>
      <c r="O231" s="4">
        <f>N231/J231 - 1</f>
        <v/>
      </c>
    </row>
    <row r="232">
      <c r="A232" t="n">
        <v>231</v>
      </c>
      <c r="B232" t="inlineStr">
        <is>
          <t>Ikongo</t>
        </is>
      </c>
      <c r="C232" s="2" t="n">
        <v>44871</v>
      </c>
      <c r="D232" s="3" t="n">
        <v>0.8527777777777777</v>
      </c>
      <c r="E232" t="inlineStr">
        <is>
          <t>99999999</t>
        </is>
      </c>
      <c r="F232" t="inlineStr">
        <is>
          <t>Garbage Bags - Clear</t>
        </is>
      </c>
      <c r="G232" t="n">
        <v>23482</v>
      </c>
      <c r="H232" t="inlineStr">
        <is>
          <t>326404</t>
        </is>
      </c>
      <c r="I232" t="inlineStr">
        <is>
          <t>Wine - Cahors Ac 2000, Clos</t>
        </is>
      </c>
      <c r="J232" t="n">
        <v>23137</v>
      </c>
      <c r="K232" t="n">
        <v>2</v>
      </c>
      <c r="L232" s="4">
        <f>G232/J232 - 1</f>
        <v/>
      </c>
      <c r="M232">
        <f>J232 * (1 + K232/100)</f>
        <v/>
      </c>
      <c r="N232">
        <f>IF(AND(M232&lt;1000,M232&gt;10),ROUND(M232,-1)-1,IF(M232&gt;=1000,ROUND(M232,-2)-10,IF(M232&lt;=10,ROUND(M232,0)+1)))</f>
        <v/>
      </c>
      <c r="O232" s="4">
        <f>N232/J232 - 1</f>
        <v/>
      </c>
    </row>
    <row r="233">
      <c r="A233" t="n">
        <v>232</v>
      </c>
      <c r="B233" t="inlineStr">
        <is>
          <t>Perpignan</t>
        </is>
      </c>
      <c r="C233" s="2" t="n">
        <v>44695</v>
      </c>
      <c r="D233" s="3" t="n">
        <v>0.70625</v>
      </c>
      <c r="E233" t="inlineStr">
        <is>
          <t>99999999</t>
        </is>
      </c>
      <c r="F233" t="inlineStr">
        <is>
          <t>Egg Patty Fried</t>
        </is>
      </c>
      <c r="G233" t="n">
        <v>1391</v>
      </c>
      <c r="H233" t="inlineStr">
        <is>
          <t>196618</t>
        </is>
      </c>
      <c r="I233" t="inlineStr">
        <is>
          <t>Chicken - Diced, Cooked</t>
        </is>
      </c>
      <c r="J233" t="n">
        <v>8747</v>
      </c>
      <c r="K233" t="n">
        <v>3</v>
      </c>
      <c r="L233" s="4">
        <f>G233/J233 - 1</f>
        <v/>
      </c>
      <c r="M233">
        <f>J233 * (1 + K233/100)</f>
        <v/>
      </c>
      <c r="N233">
        <f>IF(AND(M233&lt;1000,M233&gt;10),ROUND(M233,-1)-1,IF(M233&gt;=1000,ROUND(M233,-2)-10,IF(M233&lt;=10,ROUND(M233,0)+1)))</f>
        <v/>
      </c>
      <c r="O233" s="4">
        <f>N233/J233 - 1</f>
        <v/>
      </c>
    </row>
    <row r="234">
      <c r="A234" t="n">
        <v>233</v>
      </c>
      <c r="B234" t="inlineStr">
        <is>
          <t>Calvos</t>
        </is>
      </c>
      <c r="C234" s="2" t="n">
        <v>44702</v>
      </c>
      <c r="D234" s="3" t="n">
        <v>0.5416666666666666</v>
      </c>
      <c r="E234" t="inlineStr">
        <is>
          <t>100000000</t>
        </is>
      </c>
      <c r="F234" t="inlineStr">
        <is>
          <t>Pear - Packum</t>
        </is>
      </c>
      <c r="G234" t="n">
        <v>8151</v>
      </c>
      <c r="H234" t="inlineStr">
        <is>
          <t>421791</t>
        </is>
      </c>
      <c r="I234" t="inlineStr">
        <is>
          <t>Potatoes - Instant, Mashed</t>
        </is>
      </c>
      <c r="J234" t="n">
        <v>15348</v>
      </c>
      <c r="K234" t="n">
        <v>3</v>
      </c>
      <c r="L234" s="4">
        <f>G234/J234 - 1</f>
        <v/>
      </c>
      <c r="M234">
        <f>J234 * (1 + K234/100)</f>
        <v/>
      </c>
      <c r="N234">
        <f>IF(AND(M234&lt;1000,M234&gt;10),ROUND(M234,-1)-1,IF(M234&gt;=1000,ROUND(M234,-2)-10,IF(M234&lt;=10,ROUND(M234,0)+1)))</f>
        <v/>
      </c>
      <c r="O234" s="4">
        <f>N234/J234 - 1</f>
        <v/>
      </c>
    </row>
    <row r="235">
      <c r="A235" t="n">
        <v>234</v>
      </c>
      <c r="B235" t="inlineStr">
        <is>
          <t>Cheremshan</t>
        </is>
      </c>
      <c r="C235" s="2" t="n">
        <v>44698</v>
      </c>
      <c r="D235" s="3" t="n">
        <v>0.5270833333333333</v>
      </c>
      <c r="E235" t="inlineStr">
        <is>
          <t>99999999</t>
        </is>
      </c>
      <c r="F235" t="inlineStr">
        <is>
          <t>Turkey - Whole, Fresh</t>
        </is>
      </c>
      <c r="G235" t="n">
        <v>15764</v>
      </c>
      <c r="H235" t="inlineStr">
        <is>
          <t>718369</t>
        </is>
      </c>
      <c r="I235" t="inlineStr">
        <is>
          <t>Bread - 10 Grain Parisian</t>
        </is>
      </c>
      <c r="J235" t="n">
        <v>15331</v>
      </c>
      <c r="K235" t="n">
        <v>1</v>
      </c>
      <c r="L235" s="4">
        <f>G235/J235 - 1</f>
        <v/>
      </c>
      <c r="M235">
        <f>J235 * (1 + K235/100)</f>
        <v/>
      </c>
      <c r="N235">
        <f>IF(AND(M235&lt;1000,M235&gt;10),ROUND(M235,-1)-1,IF(M235&gt;=1000,ROUND(M235,-2)-10,IF(M235&lt;=10,ROUND(M235,0)+1)))</f>
        <v/>
      </c>
      <c r="O235" s="4">
        <f>N235/J235 - 1</f>
        <v/>
      </c>
    </row>
    <row r="236">
      <c r="A236" t="n">
        <v>235</v>
      </c>
      <c r="B236" t="inlineStr">
        <is>
          <t>Baklashi</t>
        </is>
      </c>
      <c r="C236" s="2" t="n">
        <v>44743</v>
      </c>
      <c r="D236" s="3" t="n">
        <v>0.3951388888888889</v>
      </c>
      <c r="E236" t="inlineStr">
        <is>
          <t>100000000</t>
        </is>
      </c>
      <c r="F236" t="inlineStr">
        <is>
          <t>Salt - Table</t>
        </is>
      </c>
      <c r="G236" t="n">
        <v>10747</v>
      </c>
      <c r="H236" t="inlineStr">
        <is>
          <t>218243</t>
        </is>
      </c>
      <c r="I236" t="inlineStr">
        <is>
          <t>Lamb - Leg, Diced</t>
        </is>
      </c>
      <c r="J236" t="n">
        <v>276</v>
      </c>
      <c r="K236" t="n">
        <v>4</v>
      </c>
      <c r="L236" s="4">
        <f>G236/J236 - 1</f>
        <v/>
      </c>
      <c r="M236">
        <f>J236 * (1 + K236/100)</f>
        <v/>
      </c>
      <c r="N236">
        <f>IF(AND(M236&lt;1000,M236&gt;10),ROUND(M236,-1)-1,IF(M236&gt;=1000,ROUND(M236,-2)-10,IF(M236&lt;=10,ROUND(M236,0)+1)))</f>
        <v/>
      </c>
      <c r="O236" s="4">
        <f>N236/J236 - 1</f>
        <v/>
      </c>
    </row>
    <row r="237">
      <c r="A237" t="n">
        <v>236</v>
      </c>
      <c r="B237" t="inlineStr">
        <is>
          <t>Osvaldo Cruz</t>
        </is>
      </c>
      <c r="C237" s="2" t="n">
        <v>44926</v>
      </c>
      <c r="D237" s="3" t="n">
        <v>0.9916666666666667</v>
      </c>
      <c r="E237" t="inlineStr">
        <is>
          <t>99999999</t>
        </is>
      </c>
      <c r="F237" t="inlineStr">
        <is>
          <t>Flour - Chickpea</t>
        </is>
      </c>
      <c r="G237" t="n">
        <v>23436</v>
      </c>
      <c r="H237" t="inlineStr">
        <is>
          <t>751672</t>
        </is>
      </c>
      <c r="I237" t="inlineStr">
        <is>
          <t>Coffee Guatemala Dark</t>
        </is>
      </c>
      <c r="J237" t="n">
        <v>23684</v>
      </c>
      <c r="K237" t="n">
        <v>3</v>
      </c>
      <c r="L237" s="4">
        <f>G237/J237 - 1</f>
        <v/>
      </c>
      <c r="M237">
        <f>J237 * (1 + K237/100)</f>
        <v/>
      </c>
      <c r="N237">
        <f>IF(AND(M237&lt;1000,M237&gt;10),ROUND(M237,-1)-1,IF(M237&gt;=1000,ROUND(M237,-2)-10,IF(M237&lt;=10,ROUND(M237,0)+1)))</f>
        <v/>
      </c>
      <c r="O237" s="4">
        <f>N237/J237 - 1</f>
        <v/>
      </c>
    </row>
    <row r="238">
      <c r="A238" t="n">
        <v>297</v>
      </c>
      <c r="B238" t="inlineStr">
        <is>
          <t>Canelas</t>
        </is>
      </c>
      <c r="C238" s="2" t="n">
        <v>44889</v>
      </c>
      <c r="D238" s="3" t="n">
        <v>0.3875</v>
      </c>
      <c r="E238" t="inlineStr">
        <is>
          <t>100000000</t>
        </is>
      </c>
      <c r="F238" t="inlineStr">
        <is>
          <t>Syrup - Pancake</t>
        </is>
      </c>
      <c r="G238" t="n">
        <v>4595</v>
      </c>
      <c r="H238" t="inlineStr">
        <is>
          <t>539216</t>
        </is>
      </c>
      <c r="I238" t="inlineStr">
        <is>
          <t>Roe - Flying Fish</t>
        </is>
      </c>
      <c r="J238" t="n">
        <v>18240</v>
      </c>
      <c r="K238" t="n">
        <v>4</v>
      </c>
      <c r="L238" s="4">
        <f>G238/J238 - 1</f>
        <v/>
      </c>
      <c r="M238">
        <f>J238 * (1 + K238/100)</f>
        <v/>
      </c>
      <c r="N238">
        <f>IF(AND(M238&lt;1000,M238&gt;10),ROUND(M238,-1)-1,IF(M238&gt;=1000,ROUND(M238,-2)-10,IF(M238&lt;=10,ROUND(M238,0)+1)))</f>
        <v/>
      </c>
      <c r="O238" s="4">
        <f>N238/J238 - 1</f>
        <v/>
      </c>
    </row>
    <row r="239">
      <c r="A239" t="n">
        <v>237</v>
      </c>
      <c r="B239" t="inlineStr">
        <is>
          <t>Danyang</t>
        </is>
      </c>
      <c r="C239" s="2" t="n">
        <v>44987</v>
      </c>
      <c r="D239" s="3" t="n">
        <v>0.4409722222222222</v>
      </c>
      <c r="E239" t="inlineStr">
        <is>
          <t>99999999</t>
        </is>
      </c>
      <c r="F239" t="inlineStr">
        <is>
          <t>Soda Water - Club Soda, 355 Ml</t>
        </is>
      </c>
      <c r="G239" t="n">
        <v>11924</v>
      </c>
      <c r="H239" t="inlineStr">
        <is>
          <t>835523</t>
        </is>
      </c>
      <c r="I239" t="inlineStr">
        <is>
          <t>Pasta - Cannelloni, Sheets, Fresh</t>
        </is>
      </c>
      <c r="J239" t="n">
        <v>15152</v>
      </c>
      <c r="K239" t="n">
        <v>6</v>
      </c>
      <c r="L239" s="4">
        <f>G239/J239 - 1</f>
        <v/>
      </c>
      <c r="M239">
        <f>J239 * (1 + K239/100)</f>
        <v/>
      </c>
      <c r="N239">
        <f>IF(AND(M239&lt;1000,M239&gt;10),ROUND(M239,-1)-1,IF(M239&gt;=1000,ROUND(M239,-2)-10,IF(M239&lt;=10,ROUND(M239,0)+1)))</f>
        <v/>
      </c>
      <c r="O239" s="4">
        <f>N239/J239 - 1</f>
        <v/>
      </c>
    </row>
    <row r="240">
      <c r="A240" t="n">
        <v>238</v>
      </c>
      <c r="B240" t="inlineStr">
        <is>
          <t>Ivanovo</t>
        </is>
      </c>
      <c r="C240" s="2" t="n">
        <v>45039</v>
      </c>
      <c r="D240" s="3" t="n">
        <v>0.4118055555555555</v>
      </c>
      <c r="E240" t="inlineStr">
        <is>
          <t>100000000</t>
        </is>
      </c>
      <c r="F240" t="inlineStr">
        <is>
          <t>Flower - Leather Leaf Fern</t>
        </is>
      </c>
      <c r="G240" t="n">
        <v>13565</v>
      </c>
      <c r="H240" t="inlineStr">
        <is>
          <t>927007</t>
        </is>
      </c>
      <c r="I240" t="inlineStr">
        <is>
          <t>Plasticspoonblack</t>
        </is>
      </c>
      <c r="J240" t="n">
        <v>15891</v>
      </c>
      <c r="K240" t="n">
        <v>3</v>
      </c>
      <c r="L240" s="4">
        <f>G240/J240 - 1</f>
        <v/>
      </c>
      <c r="M240">
        <f>J240 * (1 + K240/100)</f>
        <v/>
      </c>
      <c r="N240">
        <f>IF(AND(M240&lt;1000,M240&gt;10),ROUND(M240,-1)-1,IF(M240&gt;=1000,ROUND(M240,-2)-10,IF(M240&lt;=10,ROUND(M240,0)+1)))</f>
        <v/>
      </c>
      <c r="O240" s="4">
        <f>N240/J240 - 1</f>
        <v/>
      </c>
    </row>
    <row r="241">
      <c r="A241" t="n">
        <v>239</v>
      </c>
      <c r="B241" t="inlineStr">
        <is>
          <t>Xiaoruo</t>
        </is>
      </c>
      <c r="C241" s="2" t="n">
        <v>44810</v>
      </c>
      <c r="D241" s="3" t="n">
        <v>0.5402777777777777</v>
      </c>
      <c r="E241" t="inlineStr">
        <is>
          <t>99999999</t>
        </is>
      </c>
      <c r="F241" t="inlineStr">
        <is>
          <t>Cognac - Courvaisier</t>
        </is>
      </c>
      <c r="G241" t="n">
        <v>6476</v>
      </c>
      <c r="H241" t="inlineStr">
        <is>
          <t>534920</t>
        </is>
      </c>
      <c r="I241" t="inlineStr">
        <is>
          <t>Beef - Ground Lean Fresh</t>
        </is>
      </c>
      <c r="J241" t="n">
        <v>12095</v>
      </c>
      <c r="K241" t="n">
        <v>5</v>
      </c>
      <c r="L241" s="4">
        <f>G241/J241 - 1</f>
        <v/>
      </c>
      <c r="M241">
        <f>J241 * (1 + K241/100)</f>
        <v/>
      </c>
      <c r="N241">
        <f>IF(AND(M241&lt;1000,M241&gt;10),ROUND(M241,-1)-1,IF(M241&gt;=1000,ROUND(M241,-2)-10,IF(M241&lt;=10,ROUND(M241,0)+1)))</f>
        <v/>
      </c>
      <c r="O241" s="4">
        <f>N241/J241 - 1</f>
        <v/>
      </c>
    </row>
    <row r="242">
      <c r="A242" t="n">
        <v>240</v>
      </c>
      <c r="B242" t="inlineStr">
        <is>
          <t>Xinjiezi</t>
        </is>
      </c>
      <c r="C242" s="2" t="n">
        <v>44904</v>
      </c>
      <c r="D242" s="3" t="n">
        <v>0.7284722222222222</v>
      </c>
      <c r="E242" t="inlineStr">
        <is>
          <t>99999999</t>
        </is>
      </c>
      <c r="F242" t="inlineStr">
        <is>
          <t>Pork - Loin, Center Cut</t>
        </is>
      </c>
      <c r="G242" t="n">
        <v>20030</v>
      </c>
      <c r="H242" t="inlineStr">
        <is>
          <t>536164</t>
        </is>
      </c>
      <c r="I242" t="inlineStr">
        <is>
          <t>Egg - Salad Premix</t>
        </is>
      </c>
      <c r="J242" t="n">
        <v>19307</v>
      </c>
      <c r="K242" t="n">
        <v>1</v>
      </c>
      <c r="L242" s="4">
        <f>G242/J242 - 1</f>
        <v/>
      </c>
      <c r="M242">
        <f>J242 * (1 + K242/100)</f>
        <v/>
      </c>
      <c r="N242">
        <f>IF(AND(M242&lt;1000,M242&gt;10),ROUND(M242,-1)-1,IF(M242&gt;=1000,ROUND(M242,-2)-10,IF(M242&lt;=10,ROUND(M242,0)+1)))</f>
        <v/>
      </c>
      <c r="O242" s="4">
        <f>N242/J242 - 1</f>
        <v/>
      </c>
    </row>
    <row r="243">
      <c r="A243" t="n">
        <v>241</v>
      </c>
      <c r="B243" t="inlineStr">
        <is>
          <t>Baiyang</t>
        </is>
      </c>
      <c r="C243" s="2" t="n">
        <v>45023</v>
      </c>
      <c r="D243" s="3" t="n">
        <v>0.5430555555555555</v>
      </c>
      <c r="E243" t="inlineStr">
        <is>
          <t>99999999</t>
        </is>
      </c>
      <c r="F243" t="inlineStr">
        <is>
          <t>Flour - Rye</t>
        </is>
      </c>
      <c r="G243" t="n">
        <v>11080</v>
      </c>
      <c r="H243" t="inlineStr">
        <is>
          <t>749614</t>
        </is>
      </c>
      <c r="I243" t="inlineStr">
        <is>
          <t>Initation Crab Meat</t>
        </is>
      </c>
      <c r="J243" t="n">
        <v>24537</v>
      </c>
      <c r="K243" t="n">
        <v>2</v>
      </c>
      <c r="L243" s="4">
        <f>G243/J243 - 1</f>
        <v/>
      </c>
      <c r="M243">
        <f>J243 * (1 + K243/100)</f>
        <v/>
      </c>
      <c r="N243">
        <f>IF(AND(M243&lt;1000,M243&gt;10),ROUND(M243,-1)-1,IF(M243&gt;=1000,ROUND(M243,-2)-10,IF(M243&lt;=10,ROUND(M243,0)+1)))</f>
        <v/>
      </c>
      <c r="O243" s="4">
        <f>N243/J243 - 1</f>
        <v/>
      </c>
    </row>
    <row r="244">
      <c r="A244" t="n">
        <v>242</v>
      </c>
      <c r="B244" t="inlineStr">
        <is>
          <t>Krupanj</t>
        </is>
      </c>
      <c r="C244" s="2" t="n">
        <v>45039</v>
      </c>
      <c r="D244" s="3" t="n">
        <v>0.5381944444444444</v>
      </c>
      <c r="E244" t="inlineStr">
        <is>
          <t>99999999</t>
        </is>
      </c>
      <c r="F244" t="inlineStr">
        <is>
          <t>Sponge Cake Mix - Vanilla</t>
        </is>
      </c>
      <c r="G244" t="n">
        <v>17569</v>
      </c>
      <c r="H244" t="inlineStr">
        <is>
          <t>217540</t>
        </is>
      </c>
      <c r="I244" t="inlineStr">
        <is>
          <t>Wine - Guy Sage Touraine</t>
        </is>
      </c>
      <c r="J244" t="n">
        <v>23463</v>
      </c>
      <c r="K244" t="n">
        <v>3</v>
      </c>
      <c r="L244" s="4">
        <f>G244/J244 - 1</f>
        <v/>
      </c>
      <c r="M244">
        <f>J244 * (1 + K244/100)</f>
        <v/>
      </c>
      <c r="N244">
        <f>IF(AND(M244&lt;1000,M244&gt;10),ROUND(M244,-1)-1,IF(M244&gt;=1000,ROUND(M244,-2)-10,IF(M244&lt;=10,ROUND(M244,0)+1)))</f>
        <v/>
      </c>
      <c r="O244" s="4">
        <f>N244/J244 - 1</f>
        <v/>
      </c>
    </row>
    <row r="245">
      <c r="A245" t="n">
        <v>243</v>
      </c>
      <c r="B245" t="inlineStr">
        <is>
          <t>Xilian</t>
        </is>
      </c>
      <c r="C245" s="2" t="n">
        <v>44868</v>
      </c>
      <c r="D245" s="3" t="n">
        <v>0.7229166666666667</v>
      </c>
      <c r="E245" t="inlineStr">
        <is>
          <t>99999999</t>
        </is>
      </c>
      <c r="F245" t="inlineStr">
        <is>
          <t>Puree - Guava</t>
        </is>
      </c>
      <c r="G245" t="n">
        <v>15878</v>
      </c>
      <c r="H245" t="inlineStr">
        <is>
          <t>596156</t>
        </is>
      </c>
      <c r="I245" t="inlineStr">
        <is>
          <t>Wonton Wrappers</t>
        </is>
      </c>
      <c r="J245" t="n">
        <v>6758</v>
      </c>
      <c r="K245" t="n">
        <v>6</v>
      </c>
      <c r="L245" s="4">
        <f>G245/J245 - 1</f>
        <v/>
      </c>
      <c r="M245">
        <f>J245 * (1 + K245/100)</f>
        <v/>
      </c>
      <c r="N245">
        <f>IF(AND(M245&lt;1000,M245&gt;10),ROUND(M245,-1)-1,IF(M245&gt;=1000,ROUND(M245,-2)-10,IF(M245&lt;=10,ROUND(M245,0)+1)))</f>
        <v/>
      </c>
      <c r="O245" s="4">
        <f>N245/J245 - 1</f>
        <v/>
      </c>
    </row>
    <row r="246">
      <c r="A246" t="n">
        <v>244</v>
      </c>
      <c r="B246" t="inlineStr">
        <is>
          <t>Gondar</t>
        </is>
      </c>
      <c r="C246" s="2" t="n">
        <v>44805</v>
      </c>
      <c r="D246" s="3" t="n">
        <v>0.4784722222222222</v>
      </c>
      <c r="E246" t="inlineStr">
        <is>
          <t>99999999</t>
        </is>
      </c>
      <c r="F246" t="inlineStr">
        <is>
          <t>Shrimp - 16/20, Peeled Deviened</t>
        </is>
      </c>
      <c r="G246" t="n">
        <v>22250</v>
      </c>
      <c r="H246" t="inlineStr">
        <is>
          <t>929446</t>
        </is>
      </c>
      <c r="I246" t="inlineStr">
        <is>
          <t>Juice - Orange 1.89l</t>
        </is>
      </c>
      <c r="J246" t="n">
        <v>21043</v>
      </c>
      <c r="K246" t="n">
        <v>5</v>
      </c>
      <c r="L246" s="4">
        <f>G246/J246 - 1</f>
        <v/>
      </c>
      <c r="M246">
        <f>J246 * (1 + K246/100)</f>
        <v/>
      </c>
      <c r="N246">
        <f>IF(AND(M246&lt;1000,M246&gt;10),ROUND(M246,-1)-1,IF(M246&gt;=1000,ROUND(M246,-2)-10,IF(M246&lt;=10,ROUND(M246,0)+1)))</f>
        <v/>
      </c>
      <c r="O246" s="4">
        <f>N246/J246 - 1</f>
        <v/>
      </c>
    </row>
    <row r="247">
      <c r="A247" t="n">
        <v>245</v>
      </c>
      <c r="B247" t="inlineStr">
        <is>
          <t>Durres</t>
        </is>
      </c>
      <c r="C247" s="2" t="n">
        <v>45022</v>
      </c>
      <c r="D247" s="3" t="n">
        <v>0.6784722222222223</v>
      </c>
      <c r="E247" t="inlineStr">
        <is>
          <t>100000000</t>
        </is>
      </c>
      <c r="F247" t="inlineStr">
        <is>
          <t>Pork - Liver</t>
        </is>
      </c>
      <c r="G247" t="n">
        <v>21594</v>
      </c>
      <c r="H247" t="inlineStr">
        <is>
          <t>689159</t>
        </is>
      </c>
      <c r="I247" t="inlineStr">
        <is>
          <t>Seedlings - Mix, Organic</t>
        </is>
      </c>
      <c r="J247" t="n">
        <v>6962</v>
      </c>
      <c r="K247" t="n">
        <v>2</v>
      </c>
      <c r="L247" s="4">
        <f>G247/J247 - 1</f>
        <v/>
      </c>
      <c r="M247">
        <f>J247 * (1 + K247/100)</f>
        <v/>
      </c>
      <c r="N247">
        <f>IF(AND(M247&lt;1000,M247&gt;10),ROUND(M247,-1)-1,IF(M247&gt;=1000,ROUND(M247,-2)-10,IF(M247&lt;=10,ROUND(M247,0)+1)))</f>
        <v/>
      </c>
      <c r="O247" s="4">
        <f>N247/J247 - 1</f>
        <v/>
      </c>
    </row>
    <row r="248">
      <c r="A248" t="n">
        <v>246</v>
      </c>
      <c r="B248" t="inlineStr">
        <is>
          <t>Puncan</t>
        </is>
      </c>
      <c r="C248" s="2" t="n">
        <v>44933</v>
      </c>
      <c r="D248" s="3" t="n">
        <v>0.5208333333333334</v>
      </c>
      <c r="E248" t="inlineStr">
        <is>
          <t>100000000</t>
        </is>
      </c>
      <c r="F248" t="inlineStr">
        <is>
          <t>Compound - Passion Fruit</t>
        </is>
      </c>
      <c r="G248" t="n">
        <v>23523</v>
      </c>
      <c r="H248" t="inlineStr">
        <is>
          <t>133363</t>
        </is>
      </c>
      <c r="I248" t="inlineStr">
        <is>
          <t>Kellogs Raisan Bran Bars</t>
        </is>
      </c>
      <c r="J248" t="n">
        <v>18602</v>
      </c>
      <c r="K248" t="n">
        <v>5</v>
      </c>
      <c r="L248" s="4">
        <f>G248/J248 - 1</f>
        <v/>
      </c>
      <c r="M248">
        <f>J248 * (1 + K248/100)</f>
        <v/>
      </c>
      <c r="N248">
        <f>IF(AND(M248&lt;1000,M248&gt;10),ROUND(M248,-1)-1,IF(M248&gt;=1000,ROUND(M248,-2)-10,IF(M248&lt;=10,ROUND(M248,0)+1)))</f>
        <v/>
      </c>
      <c r="O248" s="4">
        <f>N248/J248 - 1</f>
        <v/>
      </c>
    </row>
    <row r="249">
      <c r="A249" t="n">
        <v>247</v>
      </c>
      <c r="B249" t="inlineStr">
        <is>
          <t>Huagang</t>
        </is>
      </c>
      <c r="C249" s="2" t="n">
        <v>44870</v>
      </c>
      <c r="D249" s="3" t="n">
        <v>0.5243055555555556</v>
      </c>
      <c r="E249" t="inlineStr">
        <is>
          <t>99999999</t>
        </is>
      </c>
      <c r="F249" t="inlineStr">
        <is>
          <t>Longos - Assorted Sandwich</t>
        </is>
      </c>
      <c r="G249" t="n">
        <v>865</v>
      </c>
      <c r="H249" t="inlineStr">
        <is>
          <t>769138</t>
        </is>
      </c>
      <c r="I249" t="inlineStr">
        <is>
          <t>Wine - Chardonnay South</t>
        </is>
      </c>
      <c r="J249" t="n">
        <v>1112</v>
      </c>
      <c r="K249" t="n">
        <v>2</v>
      </c>
      <c r="L249" s="4">
        <f>G249/J249 - 1</f>
        <v/>
      </c>
      <c r="M249">
        <f>J249 * (1 + K249/100)</f>
        <v/>
      </c>
      <c r="N249">
        <f>IF(AND(M249&lt;1000,M249&gt;10),ROUND(M249,-1)-1,IF(M249&gt;=1000,ROUND(M249,-2)-10,IF(M249&lt;=10,ROUND(M249,0)+1)))</f>
        <v/>
      </c>
      <c r="O249" s="4">
        <f>N249/J249 - 1</f>
        <v/>
      </c>
    </row>
    <row r="250">
      <c r="A250" t="n">
        <v>248</v>
      </c>
      <c r="B250" t="inlineStr">
        <is>
          <t>Longtang</t>
        </is>
      </c>
      <c r="C250" s="2" t="n">
        <v>44989</v>
      </c>
      <c r="D250" s="3" t="n">
        <v>0.7680555555555556</v>
      </c>
      <c r="E250" t="inlineStr">
        <is>
          <t>100000000</t>
        </is>
      </c>
      <c r="F250" t="inlineStr">
        <is>
          <t>Island Oasis - Mango Daiquiri</t>
        </is>
      </c>
      <c r="G250" t="n">
        <v>21193</v>
      </c>
      <c r="H250" t="inlineStr">
        <is>
          <t>260063</t>
        </is>
      </c>
      <c r="I250" t="inlineStr">
        <is>
          <t>Cloves - Whole</t>
        </is>
      </c>
      <c r="J250" t="n">
        <v>21627</v>
      </c>
      <c r="K250" t="n">
        <v>1</v>
      </c>
      <c r="L250" s="4">
        <f>G250/J250 - 1</f>
        <v/>
      </c>
      <c r="M250">
        <f>J250 * (1 + K250/100)</f>
        <v/>
      </c>
      <c r="N250">
        <f>IF(AND(M250&lt;1000,M250&gt;10),ROUND(M250,-1)-1,IF(M250&gt;=1000,ROUND(M250,-2)-10,IF(M250&lt;=10,ROUND(M250,0)+1)))</f>
        <v/>
      </c>
      <c r="O250" s="4">
        <f>N250/J250 - 1</f>
        <v/>
      </c>
    </row>
    <row r="251">
      <c r="A251" t="n">
        <v>249</v>
      </c>
      <c r="B251" t="inlineStr">
        <is>
          <t>Bajomulyo</t>
        </is>
      </c>
      <c r="C251" s="2" t="n">
        <v>44764</v>
      </c>
      <c r="D251" s="3" t="n">
        <v>0.9770833333333333</v>
      </c>
      <c r="E251" t="inlineStr">
        <is>
          <t>100000000</t>
        </is>
      </c>
      <c r="F251" t="inlineStr">
        <is>
          <t>Oysters - Smoked</t>
        </is>
      </c>
      <c r="G251" t="n">
        <v>1271</v>
      </c>
      <c r="H251" t="inlineStr">
        <is>
          <t>504345</t>
        </is>
      </c>
      <c r="I251" t="inlineStr">
        <is>
          <t>Pears - Anjou</t>
        </is>
      </c>
      <c r="J251" t="n">
        <v>11351</v>
      </c>
      <c r="K251" t="n">
        <v>0</v>
      </c>
      <c r="L251" s="4">
        <f>G251/J251 - 1</f>
        <v/>
      </c>
      <c r="M251">
        <f>J251 * (1 + K251/100)</f>
        <v/>
      </c>
      <c r="N251">
        <f>IF(AND(M251&lt;1000,M251&gt;10),ROUND(M251,-1)-1,IF(M251&gt;=1000,ROUND(M251,-2)-10,IF(M251&lt;=10,ROUND(M251,0)+1)))</f>
        <v/>
      </c>
      <c r="O251" s="4">
        <f>N251/J251 - 1</f>
        <v/>
      </c>
    </row>
    <row r="252">
      <c r="A252" t="n">
        <v>250</v>
      </c>
      <c r="B252" t="inlineStr">
        <is>
          <t>Ban Phan Don</t>
        </is>
      </c>
      <c r="C252" s="2" t="n">
        <v>44913</v>
      </c>
      <c r="D252" s="3" t="n">
        <v>0.5819444444444445</v>
      </c>
      <c r="E252" t="inlineStr">
        <is>
          <t>99999999</t>
        </is>
      </c>
      <c r="F252" t="inlineStr">
        <is>
          <t>Leeks - Baby, White</t>
        </is>
      </c>
      <c r="G252" t="n">
        <v>16968</v>
      </c>
      <c r="H252" t="inlineStr">
        <is>
          <t>435173</t>
        </is>
      </c>
      <c r="I252" t="inlineStr">
        <is>
          <t>Dill - Primerba, Paste</t>
        </is>
      </c>
      <c r="J252" t="n">
        <v>1856</v>
      </c>
      <c r="K252" t="n">
        <v>6</v>
      </c>
      <c r="L252" s="4">
        <f>G252/J252 - 1</f>
        <v/>
      </c>
      <c r="M252">
        <f>J252 * (1 + K252/100)</f>
        <v/>
      </c>
      <c r="N252">
        <f>IF(AND(M252&lt;1000,M252&gt;10),ROUND(M252,-1)-1,IF(M252&gt;=1000,ROUND(M252,-2)-10,IF(M252&lt;=10,ROUND(M252,0)+1)))</f>
        <v/>
      </c>
      <c r="O252" s="4">
        <f>N252/J252 - 1</f>
        <v/>
      </c>
    </row>
    <row r="253">
      <c r="A253" t="n">
        <v>251</v>
      </c>
      <c r="B253" t="inlineStr">
        <is>
          <t>Ar Raqqah</t>
        </is>
      </c>
      <c r="C253" s="2" t="n">
        <v>44988</v>
      </c>
      <c r="D253" s="3" t="n">
        <v>0.3479166666666667</v>
      </c>
      <c r="E253" t="inlineStr">
        <is>
          <t>100000000</t>
        </is>
      </c>
      <c r="F253" t="inlineStr">
        <is>
          <t>Bar - Granola Trail Mix Fruit Nut</t>
        </is>
      </c>
      <c r="G253" t="n">
        <v>19990</v>
      </c>
      <c r="H253" t="inlineStr">
        <is>
          <t>964023</t>
        </is>
      </c>
      <c r="I253" t="inlineStr">
        <is>
          <t>Seedlings - Buckwheat, Organic</t>
        </is>
      </c>
      <c r="J253" t="n">
        <v>15538</v>
      </c>
      <c r="K253" t="n">
        <v>1</v>
      </c>
      <c r="L253" s="4">
        <f>G253/J253 - 1</f>
        <v/>
      </c>
      <c r="M253">
        <f>J253 * (1 + K253/100)</f>
        <v/>
      </c>
      <c r="N253">
        <f>IF(AND(M253&lt;1000,M253&gt;10),ROUND(M253,-1)-1,IF(M253&gt;=1000,ROUND(M253,-2)-10,IF(M253&lt;=10,ROUND(M253,0)+1)))</f>
        <v/>
      </c>
      <c r="O253" s="4">
        <f>N253/J253 - 1</f>
        <v/>
      </c>
    </row>
    <row r="254">
      <c r="A254" t="n">
        <v>252</v>
      </c>
      <c r="B254" t="inlineStr">
        <is>
          <t>Kosakowo</t>
        </is>
      </c>
      <c r="C254" s="2" t="n">
        <v>45019</v>
      </c>
      <c r="D254" s="3" t="n">
        <v>0.8256944444444444</v>
      </c>
      <c r="E254" t="inlineStr">
        <is>
          <t>100000000</t>
        </is>
      </c>
      <c r="F254" t="inlineStr">
        <is>
          <t>Beef - Ox Tail, Frozen</t>
        </is>
      </c>
      <c r="G254" t="n">
        <v>16028</v>
      </c>
      <c r="H254" t="inlineStr">
        <is>
          <t>640528</t>
        </is>
      </c>
      <c r="I254" t="inlineStr">
        <is>
          <t>Yoghurt Tubes</t>
        </is>
      </c>
      <c r="J254" t="n">
        <v>24</v>
      </c>
      <c r="K254" t="n">
        <v>6</v>
      </c>
      <c r="L254" s="4">
        <f>G254/J254 - 1</f>
        <v/>
      </c>
      <c r="M254">
        <f>J254 * (1 + K254/100)</f>
        <v/>
      </c>
      <c r="N254">
        <f>IF(AND(M254&lt;1000,M254&gt;10),ROUND(M254,-1)-1,IF(M254&gt;=1000,ROUND(M254,-2)-10,IF(M254&lt;=10,ROUND(M254,0)+1)))</f>
        <v/>
      </c>
      <c r="O254" s="4">
        <f>N254/J254 - 1</f>
        <v/>
      </c>
    </row>
    <row r="255">
      <c r="A255" t="n">
        <v>253</v>
      </c>
      <c r="B255" t="inlineStr">
        <is>
          <t>Kobenhavn</t>
        </is>
      </c>
      <c r="C255" s="2" t="n">
        <v>44971</v>
      </c>
      <c r="D255" s="3" t="n">
        <v>0.45625</v>
      </c>
      <c r="E255" t="inlineStr">
        <is>
          <t>100000000</t>
        </is>
      </c>
      <c r="F255" t="inlineStr">
        <is>
          <t>Container - Foam Dixie 12 Oz</t>
        </is>
      </c>
      <c r="G255" t="n">
        <v>19734</v>
      </c>
      <c r="H255" t="inlineStr">
        <is>
          <t>411418</t>
        </is>
      </c>
      <c r="I255" t="inlineStr">
        <is>
          <t>Squid - U 5</t>
        </is>
      </c>
      <c r="J255" t="n">
        <v>18616</v>
      </c>
      <c r="K255" t="n">
        <v>2</v>
      </c>
      <c r="L255" s="4">
        <f>G255/J255 - 1</f>
        <v/>
      </c>
      <c r="M255">
        <f>J255 * (1 + K255/100)</f>
        <v/>
      </c>
      <c r="N255">
        <f>IF(AND(M255&lt;1000,M255&gt;10),ROUND(M255,-1)-1,IF(M255&gt;=1000,ROUND(M255,-2)-10,IF(M255&lt;=10,ROUND(M255,0)+1)))</f>
        <v/>
      </c>
      <c r="O255" s="4">
        <f>N255/J255 - 1</f>
        <v/>
      </c>
    </row>
    <row r="256">
      <c r="A256" t="n">
        <v>254</v>
      </c>
      <c r="B256" t="inlineStr">
        <is>
          <t>Broby</t>
        </is>
      </c>
      <c r="C256" s="2" t="n">
        <v>44699</v>
      </c>
      <c r="D256" s="3" t="n">
        <v>0.6243055555555556</v>
      </c>
      <c r="E256" t="inlineStr">
        <is>
          <t>99999999</t>
        </is>
      </c>
      <c r="F256" t="inlineStr">
        <is>
          <t>Cheese - Fontina</t>
        </is>
      </c>
      <c r="G256" t="n">
        <v>5653</v>
      </c>
      <c r="H256" t="inlineStr">
        <is>
          <t>230312</t>
        </is>
      </c>
      <c r="I256" t="inlineStr">
        <is>
          <t>Cherries - Maraschino,jar</t>
        </is>
      </c>
      <c r="J256" t="n">
        <v>620</v>
      </c>
      <c r="K256" t="n">
        <v>6</v>
      </c>
      <c r="L256" s="4">
        <f>G256/J256 - 1</f>
        <v/>
      </c>
      <c r="M256">
        <f>J256 * (1 + K256/100)</f>
        <v/>
      </c>
      <c r="N256">
        <f>IF(AND(M256&lt;1000,M256&gt;10),ROUND(M256,-1)-1,IF(M256&gt;=1000,ROUND(M256,-2)-10,IF(M256&lt;=10,ROUND(M256,0)+1)))</f>
        <v/>
      </c>
      <c r="O256" s="4">
        <f>N256/J256 - 1</f>
        <v/>
      </c>
    </row>
    <row r="257">
      <c r="A257" t="n">
        <v>255</v>
      </c>
      <c r="B257" t="inlineStr">
        <is>
          <t>Mernek</t>
        </is>
      </c>
      <c r="C257" s="2" t="n">
        <v>44924</v>
      </c>
      <c r="D257" s="3" t="n">
        <v>0.9534722222222223</v>
      </c>
      <c r="E257" t="inlineStr">
        <is>
          <t>100000000</t>
        </is>
      </c>
      <c r="F257" t="inlineStr">
        <is>
          <t>Gin - Gilbeys London, Dry</t>
        </is>
      </c>
      <c r="G257" t="n">
        <v>21188</v>
      </c>
      <c r="H257" t="inlineStr">
        <is>
          <t>909280</t>
        </is>
      </c>
      <c r="I257" t="inlineStr">
        <is>
          <t>Bag Stand</t>
        </is>
      </c>
      <c r="J257" t="n">
        <v>16577</v>
      </c>
      <c r="K257" t="n">
        <v>0</v>
      </c>
      <c r="L257" s="4">
        <f>G257/J257 - 1</f>
        <v/>
      </c>
      <c r="M257">
        <f>J257 * (1 + K257/100)</f>
        <v/>
      </c>
      <c r="N257">
        <f>IF(AND(M257&lt;1000,M257&gt;10),ROUND(M257,-1)-1,IF(M257&gt;=1000,ROUND(M257,-2)-10,IF(M257&lt;=10,ROUND(M257,0)+1)))</f>
        <v/>
      </c>
      <c r="O257" s="4">
        <f>N257/J257 - 1</f>
        <v/>
      </c>
    </row>
    <row r="258">
      <c r="A258" t="n">
        <v>256</v>
      </c>
      <c r="B258" t="inlineStr">
        <is>
          <t>Ore</t>
        </is>
      </c>
      <c r="C258" s="2" t="n">
        <v>44967</v>
      </c>
      <c r="D258" s="3" t="n">
        <v>0.8173611111111111</v>
      </c>
      <c r="E258" t="inlineStr">
        <is>
          <t>100000000</t>
        </is>
      </c>
      <c r="F258" t="inlineStr">
        <is>
          <t>Sponge Cake Mix - Chocolate</t>
        </is>
      </c>
      <c r="G258" t="n">
        <v>6057</v>
      </c>
      <c r="H258" t="inlineStr">
        <is>
          <t>461808</t>
        </is>
      </c>
      <c r="I258" t="inlineStr">
        <is>
          <t>Glucose</t>
        </is>
      </c>
      <c r="J258" t="n">
        <v>23009</v>
      </c>
      <c r="K258" t="n">
        <v>5</v>
      </c>
      <c r="L258" s="4">
        <f>G258/J258 - 1</f>
        <v/>
      </c>
      <c r="M258">
        <f>J258 * (1 + K258/100)</f>
        <v/>
      </c>
      <c r="N258">
        <f>IF(AND(M258&lt;1000,M258&gt;10),ROUND(M258,-1)-1,IF(M258&gt;=1000,ROUND(M258,-2)-10,IF(M258&lt;=10,ROUND(M258,0)+1)))</f>
        <v/>
      </c>
      <c r="O258" s="4">
        <f>N258/J258 - 1</f>
        <v/>
      </c>
    </row>
    <row r="259">
      <c r="A259" t="n">
        <v>257</v>
      </c>
      <c r="B259" t="inlineStr">
        <is>
          <t>Harian</t>
        </is>
      </c>
      <c r="C259" s="2" t="n">
        <v>45019</v>
      </c>
      <c r="D259" s="3" t="n">
        <v>0.93125</v>
      </c>
      <c r="E259" t="inlineStr">
        <is>
          <t>100000000</t>
        </is>
      </c>
      <c r="F259" t="inlineStr">
        <is>
          <t>Jameson - Irish Whiskey</t>
        </is>
      </c>
      <c r="G259" t="n">
        <v>16885</v>
      </c>
      <c r="H259" t="inlineStr">
        <is>
          <t>556352</t>
        </is>
      </c>
      <c r="I259" t="inlineStr">
        <is>
          <t>Rice - Sushi</t>
        </is>
      </c>
      <c r="J259" t="n">
        <v>17127</v>
      </c>
      <c r="K259" t="n">
        <v>5</v>
      </c>
      <c r="L259" s="4">
        <f>G259/J259 - 1</f>
        <v/>
      </c>
      <c r="M259">
        <f>J259 * (1 + K259/100)</f>
        <v/>
      </c>
      <c r="N259">
        <f>IF(AND(M259&lt;1000,M259&gt;10),ROUND(M259,-1)-1,IF(M259&gt;=1000,ROUND(M259,-2)-10,IF(M259&lt;=10,ROUND(M259,0)+1)))</f>
        <v/>
      </c>
      <c r="O259" s="4">
        <f>N259/J259 - 1</f>
        <v/>
      </c>
    </row>
    <row r="260">
      <c r="A260" t="n">
        <v>258</v>
      </c>
      <c r="B260" t="inlineStr">
        <is>
          <t>Felege Neway</t>
        </is>
      </c>
      <c r="C260" s="2" t="n">
        <v>44807</v>
      </c>
      <c r="D260" s="3" t="n">
        <v>0.4715277777777778</v>
      </c>
      <c r="E260" t="inlineStr">
        <is>
          <t>100000000</t>
        </is>
      </c>
      <c r="F260" t="inlineStr">
        <is>
          <t>Tomatoes - Grape</t>
        </is>
      </c>
      <c r="G260" t="n">
        <v>21800</v>
      </c>
      <c r="H260" t="inlineStr">
        <is>
          <t>289830</t>
        </is>
      </c>
      <c r="I260" t="inlineStr">
        <is>
          <t>Beer - Steamwhistle</t>
        </is>
      </c>
      <c r="J260" t="n">
        <v>14231</v>
      </c>
      <c r="K260" t="n">
        <v>1</v>
      </c>
      <c r="L260" s="4">
        <f>G260/J260 - 1</f>
        <v/>
      </c>
      <c r="M260">
        <f>J260 * (1 + K260/100)</f>
        <v/>
      </c>
      <c r="N260">
        <f>IF(AND(M260&lt;1000,M260&gt;10),ROUND(M260,-1)-1,IF(M260&gt;=1000,ROUND(M260,-2)-10,IF(M260&lt;=10,ROUND(M260,0)+1)))</f>
        <v/>
      </c>
      <c r="O260" s="4">
        <f>N260/J260 - 1</f>
        <v/>
      </c>
    </row>
    <row r="261">
      <c r="A261" t="n">
        <v>259</v>
      </c>
      <c r="B261" t="inlineStr">
        <is>
          <t>Yacuiba</t>
        </is>
      </c>
      <c r="C261" s="2" t="n">
        <v>45042</v>
      </c>
      <c r="D261" s="3" t="n">
        <v>0.0125</v>
      </c>
      <c r="E261" t="inlineStr">
        <is>
          <t>100000000</t>
        </is>
      </c>
      <c r="F261" t="inlineStr">
        <is>
          <t>Soho Lychee Liqueur</t>
        </is>
      </c>
      <c r="G261" t="n">
        <v>2361</v>
      </c>
      <c r="H261" t="inlineStr">
        <is>
          <t>280199</t>
        </is>
      </c>
      <c r="I261" t="inlineStr">
        <is>
          <t>Pastry - Banana Muffin - Mini</t>
        </is>
      </c>
      <c r="J261" t="n">
        <v>2630</v>
      </c>
      <c r="K261" t="n">
        <v>4</v>
      </c>
      <c r="L261" s="4">
        <f>G261/J261 - 1</f>
        <v/>
      </c>
      <c r="M261">
        <f>J261 * (1 + K261/100)</f>
        <v/>
      </c>
      <c r="N261">
        <f>IF(AND(M261&lt;1000,M261&gt;10),ROUND(M261,-1)-1,IF(M261&gt;=1000,ROUND(M261,-2)-10,IF(M261&lt;=10,ROUND(M261,0)+1)))</f>
        <v/>
      </c>
      <c r="O261" s="4">
        <f>N261/J261 - 1</f>
        <v/>
      </c>
    </row>
    <row r="262">
      <c r="A262" t="n">
        <v>260</v>
      </c>
      <c r="B262" t="inlineStr">
        <is>
          <t>Acatenango</t>
        </is>
      </c>
      <c r="C262" s="2" t="n">
        <v>44970</v>
      </c>
      <c r="D262" s="3" t="n">
        <v>0.5895833333333333</v>
      </c>
      <c r="E262" t="inlineStr">
        <is>
          <t>99999999</t>
        </is>
      </c>
      <c r="F262" t="inlineStr">
        <is>
          <t>Beer - Camerons Auburn</t>
        </is>
      </c>
      <c r="G262" t="n">
        <v>8055</v>
      </c>
      <c r="H262" t="inlineStr">
        <is>
          <t>994578</t>
        </is>
      </c>
      <c r="I262" t="inlineStr">
        <is>
          <t>Ecolab Crystal Fusion</t>
        </is>
      </c>
      <c r="J262" t="n">
        <v>4860</v>
      </c>
      <c r="K262" t="n">
        <v>0</v>
      </c>
      <c r="L262" s="4">
        <f>G262/J262 - 1</f>
        <v/>
      </c>
      <c r="M262">
        <f>J262 * (1 + K262/100)</f>
        <v/>
      </c>
      <c r="N262">
        <f>IF(AND(M262&lt;1000,M262&gt;10),ROUND(M262,-1)-1,IF(M262&gt;=1000,ROUND(M262,-2)-10,IF(M262&lt;=10,ROUND(M262,0)+1)))</f>
        <v/>
      </c>
      <c r="O262" s="4">
        <f>N262/J262 - 1</f>
        <v/>
      </c>
    </row>
    <row r="263">
      <c r="A263" t="n">
        <v>261</v>
      </c>
      <c r="B263" t="inlineStr">
        <is>
          <t>Zhovti Vody</t>
        </is>
      </c>
      <c r="C263" s="2" t="n">
        <v>45037</v>
      </c>
      <c r="D263" s="3" t="n">
        <v>0.06180555555555556</v>
      </c>
      <c r="E263" t="inlineStr">
        <is>
          <t>100000000</t>
        </is>
      </c>
      <c r="F263" t="inlineStr">
        <is>
          <t>Cheese - Cheddar, Mild</t>
        </is>
      </c>
      <c r="G263" t="n">
        <v>6773</v>
      </c>
      <c r="H263" t="inlineStr">
        <is>
          <t>735722</t>
        </is>
      </c>
      <c r="I263" t="inlineStr">
        <is>
          <t>Parsley - Fresh</t>
        </is>
      </c>
      <c r="J263" t="n">
        <v>20830</v>
      </c>
      <c r="K263" t="n">
        <v>7</v>
      </c>
      <c r="L263" s="4">
        <f>G263/J263 - 1</f>
        <v/>
      </c>
      <c r="M263">
        <f>J263 * (1 + K263/100)</f>
        <v/>
      </c>
      <c r="N263">
        <f>IF(AND(M263&lt;1000,M263&gt;10),ROUND(M263,-1)-1,IF(M263&gt;=1000,ROUND(M263,-2)-10,IF(M263&lt;=10,ROUND(M263,0)+1)))</f>
        <v/>
      </c>
      <c r="O263" s="4">
        <f>N263/J263 - 1</f>
        <v/>
      </c>
    </row>
    <row r="264">
      <c r="A264" t="n">
        <v>262</v>
      </c>
      <c r="B264" t="inlineStr">
        <is>
          <t>Penalva</t>
        </is>
      </c>
      <c r="C264" s="2" t="n">
        <v>45017</v>
      </c>
      <c r="D264" s="3" t="n">
        <v>0.5631944444444444</v>
      </c>
      <c r="E264" t="inlineStr">
        <is>
          <t>100000000</t>
        </is>
      </c>
      <c r="F264" t="inlineStr">
        <is>
          <t>Pears - Fiorelle</t>
        </is>
      </c>
      <c r="G264" t="n">
        <v>17731</v>
      </c>
      <c r="H264" t="inlineStr">
        <is>
          <t>308872</t>
        </is>
      </c>
      <c r="I264" t="inlineStr">
        <is>
          <t>Monkfish - Fresh</t>
        </is>
      </c>
      <c r="J264" t="n">
        <v>10110</v>
      </c>
      <c r="K264" t="n">
        <v>7</v>
      </c>
      <c r="L264" s="4">
        <f>G264/J264 - 1</f>
        <v/>
      </c>
      <c r="M264">
        <f>J264 * (1 + K264/100)</f>
        <v/>
      </c>
      <c r="N264">
        <f>IF(AND(M264&lt;1000,M264&gt;10),ROUND(M264,-1)-1,IF(M264&gt;=1000,ROUND(M264,-2)-10,IF(M264&lt;=10,ROUND(M264,0)+1)))</f>
        <v/>
      </c>
      <c r="O264" s="4">
        <f>N264/J264 - 1</f>
        <v/>
      </c>
    </row>
    <row r="265">
      <c r="A265" t="n">
        <v>263</v>
      </c>
      <c r="B265" t="inlineStr">
        <is>
          <t>Melissia</t>
        </is>
      </c>
      <c r="C265" s="2" t="n">
        <v>44870</v>
      </c>
      <c r="D265" s="3" t="n">
        <v>0.1069444444444444</v>
      </c>
      <c r="E265" t="inlineStr">
        <is>
          <t>100000000</t>
        </is>
      </c>
      <c r="F265" t="inlineStr">
        <is>
          <t>Wooden Mop Handle</t>
        </is>
      </c>
      <c r="G265" t="n">
        <v>24031</v>
      </c>
      <c r="H265" t="inlineStr">
        <is>
          <t>583120</t>
        </is>
      </c>
      <c r="I265" t="inlineStr">
        <is>
          <t>Crush - Cream Soda</t>
        </is>
      </c>
      <c r="J265" t="n">
        <v>11380</v>
      </c>
      <c r="K265" t="n">
        <v>3</v>
      </c>
      <c r="L265" s="4">
        <f>G265/J265 - 1</f>
        <v/>
      </c>
      <c r="M265">
        <f>J265 * (1 + K265/100)</f>
        <v/>
      </c>
      <c r="N265">
        <f>IF(AND(M265&lt;1000,M265&gt;10),ROUND(M265,-1)-1,IF(M265&gt;=1000,ROUND(M265,-2)-10,IF(M265&lt;=10,ROUND(M265,0)+1)))</f>
        <v/>
      </c>
      <c r="O265" s="4">
        <f>N265/J265 - 1</f>
        <v/>
      </c>
    </row>
    <row r="266">
      <c r="A266" t="n">
        <v>264</v>
      </c>
      <c r="B266" t="inlineStr">
        <is>
          <t>Nijmegen</t>
        </is>
      </c>
      <c r="C266" s="2" t="n">
        <v>44943</v>
      </c>
      <c r="D266" s="3" t="n">
        <v>0.3201388888888889</v>
      </c>
      <c r="E266" t="inlineStr">
        <is>
          <t>100000000</t>
        </is>
      </c>
      <c r="F266" t="inlineStr">
        <is>
          <t>Wine - Sicilia Igt Nero Avola</t>
        </is>
      </c>
      <c r="G266" t="n">
        <v>1233</v>
      </c>
      <c r="H266" t="inlineStr">
        <is>
          <t>179700</t>
        </is>
      </c>
      <c r="I266" t="inlineStr">
        <is>
          <t>Napkin - Dinner, White</t>
        </is>
      </c>
      <c r="J266" t="n">
        <v>7542</v>
      </c>
      <c r="K266" t="n">
        <v>4</v>
      </c>
      <c r="L266" s="4">
        <f>G266/J266 - 1</f>
        <v/>
      </c>
      <c r="M266">
        <f>J266 * (1 + K266/100)</f>
        <v/>
      </c>
      <c r="N266">
        <f>IF(AND(M266&lt;1000,M266&gt;10),ROUND(M266,-1)-1,IF(M266&gt;=1000,ROUND(M266,-2)-10,IF(M266&lt;=10,ROUND(M266,0)+1)))</f>
        <v/>
      </c>
      <c r="O266" s="4">
        <f>N266/J266 - 1</f>
        <v/>
      </c>
    </row>
    <row r="267">
      <c r="A267" t="n">
        <v>265</v>
      </c>
      <c r="B267" t="inlineStr">
        <is>
          <t>Berlin</t>
        </is>
      </c>
      <c r="C267" s="2" t="n">
        <v>44745</v>
      </c>
      <c r="D267" s="3" t="n">
        <v>0.6333333333333333</v>
      </c>
      <c r="E267" t="inlineStr">
        <is>
          <t>100000000</t>
        </is>
      </c>
      <c r="F267" t="inlineStr">
        <is>
          <t>Potatoes - Mini Red</t>
        </is>
      </c>
      <c r="G267" t="n">
        <v>2223</v>
      </c>
      <c r="H267" t="inlineStr">
        <is>
          <t>149868</t>
        </is>
      </c>
      <c r="I267" t="inlineStr">
        <is>
          <t>French Pastries</t>
        </is>
      </c>
      <c r="J267" t="n">
        <v>1210</v>
      </c>
      <c r="K267" t="n">
        <v>2</v>
      </c>
      <c r="L267" s="4">
        <f>G267/J267 - 1</f>
        <v/>
      </c>
      <c r="M267">
        <f>J267 * (1 + K267/100)</f>
        <v/>
      </c>
      <c r="N267">
        <f>IF(AND(M267&lt;1000,M267&gt;10),ROUND(M267,-1)-1,IF(M267&gt;=1000,ROUND(M267,-2)-10,IF(M267&lt;=10,ROUND(M267,0)+1)))</f>
        <v/>
      </c>
      <c r="O267" s="4">
        <f>N267/J267 - 1</f>
        <v/>
      </c>
    </row>
    <row r="268">
      <c r="A268" t="n">
        <v>266</v>
      </c>
      <c r="B268" t="inlineStr">
        <is>
          <t>Chengshan</t>
        </is>
      </c>
      <c r="C268" s="2" t="n">
        <v>44901</v>
      </c>
      <c r="D268" s="3" t="n">
        <v>0.02777777777777778</v>
      </c>
      <c r="E268" t="inlineStr">
        <is>
          <t>99999999</t>
        </is>
      </c>
      <c r="F268" t="inlineStr">
        <is>
          <t>Bar Bran Honey Nut</t>
        </is>
      </c>
      <c r="G268" t="n">
        <v>12795</v>
      </c>
      <c r="H268" t="inlineStr">
        <is>
          <t>518899</t>
        </is>
      </c>
      <c r="I268" t="inlineStr">
        <is>
          <t>Container - Clear 32 Oz</t>
        </is>
      </c>
      <c r="J268" t="n">
        <v>13467</v>
      </c>
      <c r="K268" t="n">
        <v>0</v>
      </c>
      <c r="L268" s="4">
        <f>G268/J268 - 1</f>
        <v/>
      </c>
      <c r="M268">
        <f>J268 * (1 + K268/100)</f>
        <v/>
      </c>
      <c r="N268">
        <f>IF(AND(M268&lt;1000,M268&gt;10),ROUND(M268,-1)-1,IF(M268&gt;=1000,ROUND(M268,-2)-10,IF(M268&lt;=10,ROUND(M268,0)+1)))</f>
        <v/>
      </c>
      <c r="O268" s="4">
        <f>N268/J268 - 1</f>
        <v/>
      </c>
    </row>
    <row r="269">
      <c r="A269" t="n">
        <v>267</v>
      </c>
      <c r="B269" t="inlineStr">
        <is>
          <t>Acobambilla</t>
        </is>
      </c>
      <c r="C269" s="2" t="n">
        <v>44985</v>
      </c>
      <c r="D269" s="3" t="n">
        <v>0.4375</v>
      </c>
      <c r="E269" t="inlineStr">
        <is>
          <t>100000000</t>
        </is>
      </c>
      <c r="F269" t="inlineStr">
        <is>
          <t>Kohlrabi</t>
        </is>
      </c>
      <c r="G269" t="n">
        <v>922</v>
      </c>
      <c r="H269" t="inlineStr">
        <is>
          <t>701945</t>
        </is>
      </c>
      <c r="I269" t="inlineStr">
        <is>
          <t>Vermouth - Sweet, Cinzano</t>
        </is>
      </c>
      <c r="J269" t="n">
        <v>3476</v>
      </c>
      <c r="K269" t="n">
        <v>6</v>
      </c>
      <c r="L269" s="4">
        <f>G269/J269 - 1</f>
        <v/>
      </c>
      <c r="M269">
        <f>J269 * (1 + K269/100)</f>
        <v/>
      </c>
      <c r="N269">
        <f>IF(AND(M269&lt;1000,M269&gt;10),ROUND(M269,-1)-1,IF(M269&gt;=1000,ROUND(M269,-2)-10,IF(M269&lt;=10,ROUND(M269,0)+1)))</f>
        <v/>
      </c>
      <c r="O269" s="4">
        <f>N269/J269 - 1</f>
        <v/>
      </c>
    </row>
    <row r="270">
      <c r="A270" t="n">
        <v>268</v>
      </c>
      <c r="B270" t="inlineStr">
        <is>
          <t>Sanguanzhai</t>
        </is>
      </c>
      <c r="C270" s="2" t="n">
        <v>44779</v>
      </c>
      <c r="D270" s="3" t="n">
        <v>0.7729166666666667</v>
      </c>
      <c r="E270" t="inlineStr">
        <is>
          <t>100000000</t>
        </is>
      </c>
      <c r="F270" t="inlineStr">
        <is>
          <t>Zucchini - Mini, Green</t>
        </is>
      </c>
      <c r="G270" t="n">
        <v>12991</v>
      </c>
      <c r="H270" t="inlineStr">
        <is>
          <t>711891</t>
        </is>
      </c>
      <c r="I270" t="inlineStr">
        <is>
          <t>Chicken - Whole Fryers</t>
        </is>
      </c>
      <c r="J270" t="n">
        <v>16243</v>
      </c>
      <c r="K270" t="n">
        <v>1</v>
      </c>
      <c r="L270" s="4">
        <f>G270/J270 - 1</f>
        <v/>
      </c>
      <c r="M270">
        <f>J270 * (1 + K270/100)</f>
        <v/>
      </c>
      <c r="N270">
        <f>IF(AND(M270&lt;1000,M270&gt;10),ROUND(M270,-1)-1,IF(M270&gt;=1000,ROUND(M270,-2)-10,IF(M270&lt;=10,ROUND(M270,0)+1)))</f>
        <v/>
      </c>
      <c r="O270" s="4">
        <f>N270/J270 - 1</f>
        <v/>
      </c>
    </row>
    <row r="271">
      <c r="A271" t="n">
        <v>269</v>
      </c>
      <c r="B271" t="inlineStr">
        <is>
          <t>Wurzburg</t>
        </is>
      </c>
      <c r="C271" s="2" t="n">
        <v>44829</v>
      </c>
      <c r="D271" s="3" t="n">
        <v>0.09027777777777778</v>
      </c>
      <c r="E271" t="inlineStr">
        <is>
          <t>99999999</t>
        </is>
      </c>
      <c r="F271" t="inlineStr">
        <is>
          <t>Cheese - Romano, Grated</t>
        </is>
      </c>
      <c r="G271" t="n">
        <v>9739</v>
      </c>
      <c r="H271" t="inlineStr">
        <is>
          <t>296241</t>
        </is>
      </c>
      <c r="I271" t="inlineStr">
        <is>
          <t>Cookies Cereal Nut</t>
        </is>
      </c>
      <c r="J271" t="n">
        <v>8995</v>
      </c>
      <c r="K271" t="n">
        <v>6</v>
      </c>
      <c r="L271" s="4">
        <f>G271/J271 - 1</f>
        <v/>
      </c>
      <c r="M271">
        <f>J271 * (1 + K271/100)</f>
        <v/>
      </c>
      <c r="N271">
        <f>IF(AND(M271&lt;1000,M271&gt;10),ROUND(M271,-1)-1,IF(M271&gt;=1000,ROUND(M271,-2)-10,IF(M271&lt;=10,ROUND(M271,0)+1)))</f>
        <v/>
      </c>
      <c r="O271" s="4">
        <f>N271/J271 - 1</f>
        <v/>
      </c>
    </row>
    <row r="272">
      <c r="A272" t="n">
        <v>270</v>
      </c>
      <c r="B272" t="inlineStr">
        <is>
          <t>Lexington</t>
        </is>
      </c>
      <c r="C272" s="2" t="n">
        <v>44786</v>
      </c>
      <c r="D272" s="3" t="n">
        <v>0.6145833333333334</v>
      </c>
      <c r="E272" t="inlineStr">
        <is>
          <t>99999999</t>
        </is>
      </c>
      <c r="F272" t="inlineStr">
        <is>
          <t>Beef Cheek Fresh</t>
        </is>
      </c>
      <c r="G272" t="n">
        <v>24383</v>
      </c>
      <c r="H272" t="inlineStr">
        <is>
          <t>536273</t>
        </is>
      </c>
      <c r="I272" t="inlineStr">
        <is>
          <t>Longos - Chicken Wings</t>
        </is>
      </c>
      <c r="J272" t="n">
        <v>11602</v>
      </c>
      <c r="K272" t="n">
        <v>1</v>
      </c>
      <c r="L272" s="4">
        <f>G272/J272 - 1</f>
        <v/>
      </c>
      <c r="M272">
        <f>J272 * (1 + K272/100)</f>
        <v/>
      </c>
      <c r="N272">
        <f>IF(AND(M272&lt;1000,M272&gt;10),ROUND(M272,-1)-1,IF(M272&gt;=1000,ROUND(M272,-2)-10,IF(M272&lt;=10,ROUND(M272,0)+1)))</f>
        <v/>
      </c>
      <c r="O272" s="4">
        <f>N272/J272 - 1</f>
        <v/>
      </c>
    </row>
    <row r="273">
      <c r="A273" t="n">
        <v>271</v>
      </c>
      <c r="B273" t="inlineStr">
        <is>
          <t>Haninge</t>
        </is>
      </c>
      <c r="C273" s="2" t="n">
        <v>44871</v>
      </c>
      <c r="D273" s="3" t="n">
        <v>0.4208333333333333</v>
      </c>
      <c r="E273" t="inlineStr">
        <is>
          <t>100000000</t>
        </is>
      </c>
      <c r="F273" t="inlineStr">
        <is>
          <t>Absolut Citron</t>
        </is>
      </c>
      <c r="G273" t="n">
        <v>6077</v>
      </c>
      <c r="H273" t="inlineStr">
        <is>
          <t>485254</t>
        </is>
      </c>
      <c r="I273" t="inlineStr">
        <is>
          <t>Potatoes - Purple, Organic</t>
        </is>
      </c>
      <c r="J273" t="n">
        <v>2081</v>
      </c>
      <c r="K273" t="n">
        <v>7</v>
      </c>
      <c r="L273" s="4">
        <f>G273/J273 - 1</f>
        <v/>
      </c>
      <c r="M273">
        <f>J273 * (1 + K273/100)</f>
        <v/>
      </c>
      <c r="N273">
        <f>IF(AND(M273&lt;1000,M273&gt;10),ROUND(M273,-1)-1,IF(M273&gt;=1000,ROUND(M273,-2)-10,IF(M273&lt;=10,ROUND(M273,0)+1)))</f>
        <v/>
      </c>
      <c r="O273" s="4">
        <f>N273/J273 - 1</f>
        <v/>
      </c>
    </row>
    <row r="274">
      <c r="A274" t="n">
        <v>272</v>
      </c>
      <c r="B274" t="inlineStr">
        <is>
          <t>Niaohe</t>
        </is>
      </c>
      <c r="C274" s="2" t="n">
        <v>44685</v>
      </c>
      <c r="D274" s="3" t="n">
        <v>0.1847222222222222</v>
      </c>
      <c r="E274" t="inlineStr">
        <is>
          <t>100000000</t>
        </is>
      </c>
      <c r="F274" t="inlineStr">
        <is>
          <t>Country Roll</t>
        </is>
      </c>
      <c r="G274" t="n">
        <v>21233</v>
      </c>
      <c r="H274" t="inlineStr">
        <is>
          <t>238109</t>
        </is>
      </c>
      <c r="I274" t="inlineStr">
        <is>
          <t>Rum - Spiced, Captain Morgan</t>
        </is>
      </c>
      <c r="J274" t="n">
        <v>8317</v>
      </c>
      <c r="K274" t="n">
        <v>6</v>
      </c>
      <c r="L274" s="4">
        <f>G274/J274 - 1</f>
        <v/>
      </c>
      <c r="M274">
        <f>J274 * (1 + K274/100)</f>
        <v/>
      </c>
      <c r="N274">
        <f>IF(AND(M274&lt;1000,M274&gt;10),ROUND(M274,-1)-1,IF(M274&gt;=1000,ROUND(M274,-2)-10,IF(M274&lt;=10,ROUND(M274,0)+1)))</f>
        <v/>
      </c>
      <c r="O274" s="4">
        <f>N274/J274 - 1</f>
        <v/>
      </c>
    </row>
    <row r="275">
      <c r="A275" t="n">
        <v>273</v>
      </c>
      <c r="B275" t="inlineStr">
        <is>
          <t>Lis</t>
        </is>
      </c>
      <c r="C275" s="2" t="n">
        <v>44692</v>
      </c>
      <c r="D275" s="3" t="n">
        <v>0.1534722222222222</v>
      </c>
      <c r="E275" t="inlineStr">
        <is>
          <t>99999999</t>
        </is>
      </c>
      <c r="F275" t="inlineStr">
        <is>
          <t>Syrup - Monin - Granny Smith</t>
        </is>
      </c>
      <c r="G275" t="n">
        <v>22170</v>
      </c>
      <c r="H275" t="inlineStr">
        <is>
          <t>523225</t>
        </is>
      </c>
      <c r="I275" t="inlineStr">
        <is>
          <t>Milk - Buttermilk</t>
        </is>
      </c>
      <c r="J275" t="n">
        <v>21572</v>
      </c>
      <c r="K275" t="n">
        <v>1</v>
      </c>
      <c r="L275" s="4">
        <f>G275/J275 - 1</f>
        <v/>
      </c>
      <c r="M275">
        <f>J275 * (1 + K275/100)</f>
        <v/>
      </c>
      <c r="N275">
        <f>IF(AND(M275&lt;1000,M275&gt;10),ROUND(M275,-1)-1,IF(M275&gt;=1000,ROUND(M275,-2)-10,IF(M275&lt;=10,ROUND(M275,0)+1)))</f>
        <v/>
      </c>
      <c r="O275" s="4">
        <f>N275/J275 - 1</f>
        <v/>
      </c>
    </row>
    <row r="276">
      <c r="A276" t="n">
        <v>274</v>
      </c>
      <c r="B276" t="inlineStr">
        <is>
          <t>Cibeureum Kidul</t>
        </is>
      </c>
      <c r="C276" s="2" t="n">
        <v>44943</v>
      </c>
      <c r="D276" s="3" t="n">
        <v>0.4208333333333333</v>
      </c>
      <c r="E276" t="inlineStr">
        <is>
          <t>100000000</t>
        </is>
      </c>
      <c r="F276" t="inlineStr">
        <is>
          <t>Coriander - Ground</t>
        </is>
      </c>
      <c r="G276" t="n">
        <v>19179</v>
      </c>
      <c r="H276" t="inlineStr">
        <is>
          <t>973879</t>
        </is>
      </c>
      <c r="I276" t="inlineStr">
        <is>
          <t>Brandy - Bar</t>
        </is>
      </c>
      <c r="J276" t="n">
        <v>6308</v>
      </c>
      <c r="K276" t="n">
        <v>5</v>
      </c>
      <c r="L276" s="4">
        <f>G276/J276 - 1</f>
        <v/>
      </c>
      <c r="M276">
        <f>J276 * (1 + K276/100)</f>
        <v/>
      </c>
      <c r="N276">
        <f>IF(AND(M276&lt;1000,M276&gt;10),ROUND(M276,-1)-1,IF(M276&gt;=1000,ROUND(M276,-2)-10,IF(M276&lt;=10,ROUND(M276,0)+1)))</f>
        <v/>
      </c>
      <c r="O276" s="4">
        <f>N276/J276 - 1</f>
        <v/>
      </c>
    </row>
    <row r="277">
      <c r="A277" t="n">
        <v>275</v>
      </c>
      <c r="B277" t="inlineStr">
        <is>
          <t>Dukuhsia</t>
        </is>
      </c>
      <c r="C277" s="2" t="n">
        <v>44732</v>
      </c>
      <c r="D277" s="3" t="n">
        <v>0.2736111111111111</v>
      </c>
      <c r="E277" t="inlineStr">
        <is>
          <t>99999999</t>
        </is>
      </c>
      <c r="F277" t="inlineStr">
        <is>
          <t>Pasta - Lasagna, Dry</t>
        </is>
      </c>
      <c r="G277" t="n">
        <v>15240</v>
      </c>
      <c r="H277" t="inlineStr">
        <is>
          <t>537813</t>
        </is>
      </c>
      <c r="I277" t="inlineStr">
        <is>
          <t>Longos - Chicken Wings</t>
        </is>
      </c>
      <c r="J277" t="n">
        <v>6985</v>
      </c>
      <c r="K277" t="n">
        <v>4</v>
      </c>
      <c r="L277" s="4">
        <f>G277/J277 - 1</f>
        <v/>
      </c>
      <c r="M277">
        <f>J277 * (1 + K277/100)</f>
        <v/>
      </c>
      <c r="N277">
        <f>IF(AND(M277&lt;1000,M277&gt;10),ROUND(M277,-1)-1,IF(M277&gt;=1000,ROUND(M277,-2)-10,IF(M277&lt;=10,ROUND(M277,0)+1)))</f>
        <v/>
      </c>
      <c r="O277" s="4">
        <f>N277/J277 - 1</f>
        <v/>
      </c>
    </row>
    <row r="278">
      <c r="A278" t="n">
        <v>276</v>
      </c>
      <c r="B278" t="inlineStr">
        <is>
          <t>Majzar</t>
        </is>
      </c>
      <c r="C278" s="2" t="n">
        <v>44768</v>
      </c>
      <c r="D278" s="3" t="n">
        <v>0.2972222222222222</v>
      </c>
      <c r="E278" t="inlineStr">
        <is>
          <t>99999999</t>
        </is>
      </c>
      <c r="F278" t="inlineStr">
        <is>
          <t>Pasta - Angel Hair</t>
        </is>
      </c>
      <c r="G278" t="n">
        <v>16293</v>
      </c>
      <c r="H278" t="inlineStr">
        <is>
          <t>810364</t>
        </is>
      </c>
      <c r="I278" t="inlineStr">
        <is>
          <t>Molasses - Fancy</t>
        </is>
      </c>
      <c r="J278" t="n">
        <v>23037</v>
      </c>
      <c r="K278" t="n">
        <v>1</v>
      </c>
      <c r="L278" s="4">
        <f>G278/J278 - 1</f>
        <v/>
      </c>
      <c r="M278">
        <f>J278 * (1 + K278/100)</f>
        <v/>
      </c>
      <c r="N278">
        <f>IF(AND(M278&lt;1000,M278&gt;10),ROUND(M278,-1)-1,IF(M278&gt;=1000,ROUND(M278,-2)-10,IF(M278&lt;=10,ROUND(M278,0)+1)))</f>
        <v/>
      </c>
      <c r="O278" s="4">
        <f>N278/J278 - 1</f>
        <v/>
      </c>
    </row>
    <row r="279">
      <c r="A279" t="n">
        <v>277</v>
      </c>
      <c r="B279" t="inlineStr">
        <is>
          <t>Gobo</t>
        </is>
      </c>
      <c r="C279" s="2" t="n">
        <v>45017</v>
      </c>
      <c r="D279" s="3" t="n">
        <v>0.8131944444444444</v>
      </c>
      <c r="E279" t="inlineStr">
        <is>
          <t>100000000</t>
        </is>
      </c>
      <c r="F279" t="inlineStr">
        <is>
          <t>Langers - Cranberry Cocktail</t>
        </is>
      </c>
      <c r="G279" t="n">
        <v>15415</v>
      </c>
      <c r="H279" t="inlineStr">
        <is>
          <t>922694</t>
        </is>
      </c>
      <c r="I279" t="inlineStr">
        <is>
          <t>Vodka - Smirnoff</t>
        </is>
      </c>
      <c r="J279" t="n">
        <v>12652</v>
      </c>
      <c r="K279" t="n">
        <v>7</v>
      </c>
      <c r="L279" s="4">
        <f>G279/J279 - 1</f>
        <v/>
      </c>
      <c r="M279">
        <f>J279 * (1 + K279/100)</f>
        <v/>
      </c>
      <c r="N279">
        <f>IF(AND(M279&lt;1000,M279&gt;10),ROUND(M279,-1)-1,IF(M279&gt;=1000,ROUND(M279,-2)-10,IF(M279&lt;=10,ROUND(M279,0)+1)))</f>
        <v/>
      </c>
      <c r="O279" s="4">
        <f>N279/J279 - 1</f>
        <v/>
      </c>
    </row>
    <row r="280">
      <c r="A280" t="n">
        <v>278</v>
      </c>
      <c r="B280" t="inlineStr">
        <is>
          <t>Newton</t>
        </is>
      </c>
      <c r="C280" s="2" t="n">
        <v>44899</v>
      </c>
      <c r="D280" s="3" t="n">
        <v>0.8972222222222223</v>
      </c>
      <c r="E280" t="inlineStr">
        <is>
          <t>99999999</t>
        </is>
      </c>
      <c r="F280" t="inlineStr">
        <is>
          <t>Ice Cream - Life Savers</t>
        </is>
      </c>
      <c r="G280" t="n">
        <v>21887</v>
      </c>
      <c r="H280" t="inlineStr">
        <is>
          <t>627571</t>
        </is>
      </c>
      <c r="I280" t="inlineStr">
        <is>
          <t>Beef - Kobe Striploin</t>
        </is>
      </c>
      <c r="J280" t="n">
        <v>20924</v>
      </c>
      <c r="K280" t="n">
        <v>4</v>
      </c>
      <c r="L280" s="4">
        <f>G280/J280 - 1</f>
        <v/>
      </c>
      <c r="M280">
        <f>J280 * (1 + K280/100)</f>
        <v/>
      </c>
      <c r="N280">
        <f>IF(AND(M280&lt;1000,M280&gt;10),ROUND(M280,-1)-1,IF(M280&gt;=1000,ROUND(M280,-2)-10,IF(M280&lt;=10,ROUND(M280,0)+1)))</f>
        <v/>
      </c>
      <c r="O280" s="4">
        <f>N280/J280 - 1</f>
        <v/>
      </c>
    </row>
    <row r="281">
      <c r="A281" t="n">
        <v>279</v>
      </c>
      <c r="B281" t="inlineStr">
        <is>
          <t>Vale de Touros</t>
        </is>
      </c>
      <c r="C281" s="2" t="n">
        <v>44877</v>
      </c>
      <c r="D281" s="3" t="n">
        <v>0.7361111111111112</v>
      </c>
      <c r="E281" t="inlineStr">
        <is>
          <t>100000000</t>
        </is>
      </c>
      <c r="F281" t="inlineStr">
        <is>
          <t>Wine - Riesling Alsace Ac 2001</t>
        </is>
      </c>
      <c r="G281" t="n">
        <v>4041</v>
      </c>
      <c r="H281" t="inlineStr">
        <is>
          <t>732906</t>
        </is>
      </c>
      <c r="I281" t="inlineStr">
        <is>
          <t>Veal - Bones</t>
        </is>
      </c>
      <c r="J281" t="n">
        <v>6151</v>
      </c>
      <c r="K281" t="n">
        <v>6</v>
      </c>
      <c r="L281" s="4">
        <f>G281/J281 - 1</f>
        <v/>
      </c>
      <c r="M281">
        <f>J281 * (1 + K281/100)</f>
        <v/>
      </c>
      <c r="N281">
        <f>IF(AND(M281&lt;1000,M281&gt;10),ROUND(M281,-1)-1,IF(M281&gt;=1000,ROUND(M281,-2)-10,IF(M281&lt;=10,ROUND(M281,0)+1)))</f>
        <v/>
      </c>
      <c r="O281" s="4">
        <f>N281/J281 - 1</f>
        <v/>
      </c>
    </row>
    <row r="282">
      <c r="A282" t="n">
        <v>280</v>
      </c>
      <c r="B282" t="inlineStr">
        <is>
          <t>Valencia</t>
        </is>
      </c>
      <c r="C282" s="2" t="n">
        <v>44992</v>
      </c>
      <c r="D282" s="3" t="n">
        <v>0.8638888888888889</v>
      </c>
      <c r="E282" t="inlineStr">
        <is>
          <t>99999999</t>
        </is>
      </c>
      <c r="F282" t="inlineStr">
        <is>
          <t>Sauerkraut</t>
        </is>
      </c>
      <c r="G282" t="n">
        <v>9239</v>
      </c>
      <c r="H282" t="inlineStr">
        <is>
          <t>670854</t>
        </is>
      </c>
      <c r="I282" t="inlineStr">
        <is>
          <t>Container Clear 8 Oz</t>
        </is>
      </c>
      <c r="J282" t="n">
        <v>200</v>
      </c>
      <c r="K282" t="n">
        <v>7</v>
      </c>
      <c r="L282" s="4">
        <f>G282/J282 - 1</f>
        <v/>
      </c>
      <c r="M282">
        <f>J282 * (1 + K282/100)</f>
        <v/>
      </c>
      <c r="N282">
        <f>IF(AND(M282&lt;1000,M282&gt;10),ROUND(M282,-1)-1,IF(M282&gt;=1000,ROUND(M282,-2)-10,IF(M282&lt;=10,ROUND(M282,0)+1)))</f>
        <v/>
      </c>
      <c r="O282" s="4">
        <f>N282/J282 - 1</f>
        <v/>
      </c>
    </row>
    <row r="283">
      <c r="A283" t="n">
        <v>281</v>
      </c>
      <c r="B283" t="inlineStr">
        <is>
          <t>Baranti</t>
        </is>
      </c>
      <c r="C283" s="2" t="n">
        <v>44985</v>
      </c>
      <c r="D283" s="3" t="n">
        <v>0.8229166666666666</v>
      </c>
      <c r="E283" t="inlineStr">
        <is>
          <t>100000000</t>
        </is>
      </c>
      <c r="F283" t="inlineStr">
        <is>
          <t>Veal - Liver</t>
        </is>
      </c>
      <c r="G283" t="n">
        <v>5062</v>
      </c>
      <c r="H283" t="inlineStr">
        <is>
          <t>180835</t>
        </is>
      </c>
      <c r="I283" t="inlineStr">
        <is>
          <t>Nescafe - Frothy French Vanilla</t>
        </is>
      </c>
      <c r="J283" t="n">
        <v>3330</v>
      </c>
      <c r="K283" t="n">
        <v>3</v>
      </c>
      <c r="L283" s="4">
        <f>G283/J283 - 1</f>
        <v/>
      </c>
      <c r="M283">
        <f>J283 * (1 + K283/100)</f>
        <v/>
      </c>
      <c r="N283">
        <f>IF(AND(M283&lt;1000,M283&gt;10),ROUND(M283,-1)-1,IF(M283&gt;=1000,ROUND(M283,-2)-10,IF(M283&lt;=10,ROUND(M283,0)+1)))</f>
        <v/>
      </c>
      <c r="O283" s="4">
        <f>N283/J283 - 1</f>
        <v/>
      </c>
    </row>
    <row r="284">
      <c r="A284" t="n">
        <v>282</v>
      </c>
      <c r="B284" t="inlineStr">
        <is>
          <t>Al Bilad</t>
        </is>
      </c>
      <c r="C284" s="2" t="n">
        <v>44789</v>
      </c>
      <c r="D284" s="3" t="n">
        <v>0.9090277777777778</v>
      </c>
      <c r="E284" t="inlineStr">
        <is>
          <t>100000000</t>
        </is>
      </c>
      <c r="F284" t="inlineStr">
        <is>
          <t>Remy Red Berry Infusion</t>
        </is>
      </c>
      <c r="G284" t="n">
        <v>17524</v>
      </c>
      <c r="H284" t="inlineStr">
        <is>
          <t>278974</t>
        </is>
      </c>
      <c r="I284" t="inlineStr">
        <is>
          <t>Sugar - Sweet N Low, Individual</t>
        </is>
      </c>
      <c r="J284" t="n">
        <v>11471</v>
      </c>
      <c r="K284" t="n">
        <v>3</v>
      </c>
      <c r="L284" s="4">
        <f>G284/J284 - 1</f>
        <v/>
      </c>
      <c r="M284">
        <f>J284 * (1 + K284/100)</f>
        <v/>
      </c>
      <c r="N284">
        <f>IF(AND(M284&lt;1000,M284&gt;10),ROUND(M284,-1)-1,IF(M284&gt;=1000,ROUND(M284,-2)-10,IF(M284&lt;=10,ROUND(M284,0)+1)))</f>
        <v/>
      </c>
      <c r="O284" s="4">
        <f>N284/J284 - 1</f>
        <v/>
      </c>
    </row>
    <row r="285">
      <c r="A285" t="n">
        <v>283</v>
      </c>
      <c r="B285" t="inlineStr">
        <is>
          <t>Laurel</t>
        </is>
      </c>
      <c r="C285" s="2" t="n">
        <v>45029</v>
      </c>
      <c r="D285" s="3" t="n">
        <v>0.4104166666666667</v>
      </c>
      <c r="E285" t="inlineStr">
        <is>
          <t>99999999</t>
        </is>
      </c>
      <c r="F285" t="inlineStr">
        <is>
          <t>Pepper - Orange</t>
        </is>
      </c>
      <c r="G285" t="n">
        <v>8457</v>
      </c>
      <c r="H285" t="inlineStr">
        <is>
          <t>252018</t>
        </is>
      </c>
      <c r="I285" t="inlineStr">
        <is>
          <t>Mushroom - Enoki, Dry</t>
        </is>
      </c>
      <c r="J285" t="n">
        <v>23708</v>
      </c>
      <c r="K285" t="n">
        <v>6</v>
      </c>
      <c r="L285" s="4">
        <f>G285/J285 - 1</f>
        <v/>
      </c>
      <c r="M285">
        <f>J285 * (1 + K285/100)</f>
        <v/>
      </c>
      <c r="N285">
        <f>IF(AND(M285&lt;1000,M285&gt;10),ROUND(M285,-1)-1,IF(M285&gt;=1000,ROUND(M285,-2)-10,IF(M285&lt;=10,ROUND(M285,0)+1)))</f>
        <v/>
      </c>
      <c r="O285" s="4">
        <f>N285/J285 - 1</f>
        <v/>
      </c>
    </row>
    <row r="286">
      <c r="A286" t="n">
        <v>284</v>
      </c>
      <c r="B286" t="inlineStr">
        <is>
          <t>Gondang</t>
        </is>
      </c>
      <c r="C286" s="2" t="n">
        <v>44711</v>
      </c>
      <c r="D286" s="3" t="n">
        <v>0.5020833333333333</v>
      </c>
      <c r="E286" t="inlineStr">
        <is>
          <t>100000000</t>
        </is>
      </c>
      <c r="F286" t="inlineStr">
        <is>
          <t>Coffee Cup 12oz 5342cd</t>
        </is>
      </c>
      <c r="G286" t="n">
        <v>16640</v>
      </c>
      <c r="H286" t="inlineStr">
        <is>
          <t>343834</t>
        </is>
      </c>
      <c r="I286" t="inlineStr">
        <is>
          <t>Lemonade - Island Tea, 591 Ml</t>
        </is>
      </c>
      <c r="J286" t="n">
        <v>461</v>
      </c>
      <c r="K286" t="n">
        <v>0</v>
      </c>
      <c r="L286" s="4">
        <f>G286/J286 - 1</f>
        <v/>
      </c>
      <c r="M286">
        <f>J286 * (1 + K286/100)</f>
        <v/>
      </c>
      <c r="N286">
        <f>IF(AND(M286&lt;1000,M286&gt;10),ROUND(M286,-1)-1,IF(M286&gt;=1000,ROUND(M286,-2)-10,IF(M286&lt;=10,ROUND(M286,0)+1)))</f>
        <v/>
      </c>
      <c r="O286" s="4">
        <f>N286/J286 - 1</f>
        <v/>
      </c>
    </row>
    <row r="287">
      <c r="A287" t="n">
        <v>285</v>
      </c>
      <c r="B287" t="inlineStr">
        <is>
          <t>Kingisepp</t>
        </is>
      </c>
      <c r="C287" s="2" t="n">
        <v>45010</v>
      </c>
      <c r="D287" s="3" t="n">
        <v>0.3319444444444444</v>
      </c>
      <c r="E287" t="inlineStr">
        <is>
          <t>100000000</t>
        </is>
      </c>
      <c r="F287" t="inlineStr">
        <is>
          <t>Chips Potato All Dressed - 43g</t>
        </is>
      </c>
      <c r="G287" t="n">
        <v>15922</v>
      </c>
      <c r="H287" t="inlineStr">
        <is>
          <t>496118</t>
        </is>
      </c>
      <c r="I287" t="inlineStr">
        <is>
          <t>Carbonated Water - Raspberry</t>
        </is>
      </c>
      <c r="J287" t="n">
        <v>24557</v>
      </c>
      <c r="K287" t="n">
        <v>5</v>
      </c>
      <c r="L287" s="4">
        <f>G287/J287 - 1</f>
        <v/>
      </c>
      <c r="M287">
        <f>J287 * (1 + K287/100)</f>
        <v/>
      </c>
      <c r="N287">
        <f>IF(AND(M287&lt;1000,M287&gt;10),ROUND(M287,-1)-1,IF(M287&gt;=1000,ROUND(M287,-2)-10,IF(M287&lt;=10,ROUND(M287,0)+1)))</f>
        <v/>
      </c>
      <c r="O287" s="4">
        <f>N287/J287 - 1</f>
        <v/>
      </c>
    </row>
    <row r="288">
      <c r="A288" t="n">
        <v>286</v>
      </c>
      <c r="B288" t="inlineStr">
        <is>
          <t>Sawoi</t>
        </is>
      </c>
      <c r="C288" s="2" t="n">
        <v>44952</v>
      </c>
      <c r="D288" s="3" t="n">
        <v>0.4555555555555555</v>
      </c>
      <c r="E288" t="inlineStr">
        <is>
          <t>100000000</t>
        </is>
      </c>
      <c r="F288" t="inlineStr">
        <is>
          <t>Salmon - Atlantic, Fresh, Whole</t>
        </is>
      </c>
      <c r="G288" t="n">
        <v>13556</v>
      </c>
      <c r="H288" t="inlineStr">
        <is>
          <t>962620</t>
        </is>
      </c>
      <c r="I288" t="inlineStr">
        <is>
          <t>Godiva White Chocolate</t>
        </is>
      </c>
      <c r="J288" t="n">
        <v>17786</v>
      </c>
      <c r="K288" t="n">
        <v>5</v>
      </c>
      <c r="L288" s="4">
        <f>G288/J288 - 1</f>
        <v/>
      </c>
      <c r="M288">
        <f>J288 * (1 + K288/100)</f>
        <v/>
      </c>
      <c r="N288">
        <f>IF(AND(M288&lt;1000,M288&gt;10),ROUND(M288,-1)-1,IF(M288&gt;=1000,ROUND(M288,-2)-10,IF(M288&lt;=10,ROUND(M288,0)+1)))</f>
        <v/>
      </c>
      <c r="O288" s="4">
        <f>N288/J288 - 1</f>
        <v/>
      </c>
    </row>
    <row r="289">
      <c r="A289" t="n">
        <v>287</v>
      </c>
      <c r="B289" t="inlineStr">
        <is>
          <t>Sang-e Mashah</t>
        </is>
      </c>
      <c r="C289" s="2" t="n">
        <v>44766</v>
      </c>
      <c r="D289" s="3" t="n">
        <v>0.1902777777777778</v>
      </c>
      <c r="E289" t="inlineStr">
        <is>
          <t>99999999</t>
        </is>
      </c>
      <c r="F289" t="inlineStr">
        <is>
          <t>Soup - Campbells Chicken</t>
        </is>
      </c>
      <c r="G289" t="n">
        <v>14376</v>
      </c>
      <c r="H289" t="inlineStr">
        <is>
          <t>716146</t>
        </is>
      </c>
      <c r="I289" t="inlineStr">
        <is>
          <t>Seabream Whole Farmed</t>
        </is>
      </c>
      <c r="J289" t="n">
        <v>2661</v>
      </c>
      <c r="K289" t="n">
        <v>5</v>
      </c>
      <c r="L289" s="4">
        <f>G289/J289 - 1</f>
        <v/>
      </c>
      <c r="M289">
        <f>J289 * (1 + K289/100)</f>
        <v/>
      </c>
      <c r="N289">
        <f>IF(AND(M289&lt;1000,M289&gt;10),ROUND(M289,-1)-1,IF(M289&gt;=1000,ROUND(M289,-2)-10,IF(M289&lt;=10,ROUND(M289,0)+1)))</f>
        <v/>
      </c>
      <c r="O289" s="4">
        <f>N289/J289 - 1</f>
        <v/>
      </c>
    </row>
    <row r="290">
      <c r="A290" t="n">
        <v>288</v>
      </c>
      <c r="B290" t="inlineStr">
        <is>
          <t>Aykhal</t>
        </is>
      </c>
      <c r="C290" s="2" t="n">
        <v>45039</v>
      </c>
      <c r="D290" s="3" t="n">
        <v>0.1965277777777778</v>
      </c>
      <c r="E290" t="inlineStr">
        <is>
          <t>99999999</t>
        </is>
      </c>
      <c r="F290" t="inlineStr">
        <is>
          <t>Apricots Fresh</t>
        </is>
      </c>
      <c r="G290" t="n">
        <v>6518</v>
      </c>
      <c r="H290" t="inlineStr">
        <is>
          <t>643568</t>
        </is>
      </c>
      <c r="I290" t="inlineStr">
        <is>
          <t>Flour - Fast / Rapid</t>
        </is>
      </c>
      <c r="J290" t="n">
        <v>12689</v>
      </c>
      <c r="K290" t="n">
        <v>1</v>
      </c>
      <c r="L290" s="4">
        <f>G290/J290 - 1</f>
        <v/>
      </c>
      <c r="M290">
        <f>J290 * (1 + K290/100)</f>
        <v/>
      </c>
      <c r="N290">
        <f>IF(AND(M290&lt;1000,M290&gt;10),ROUND(M290,-1)-1,IF(M290&gt;=1000,ROUND(M290,-2)-10,IF(M290&lt;=10,ROUND(M290,0)+1)))</f>
        <v/>
      </c>
      <c r="O290" s="4">
        <f>N290/J290 - 1</f>
        <v/>
      </c>
    </row>
    <row r="291">
      <c r="A291" t="n">
        <v>289</v>
      </c>
      <c r="B291" t="inlineStr">
        <is>
          <t>Kagay</t>
        </is>
      </c>
      <c r="C291" s="2" t="n">
        <v>44989</v>
      </c>
      <c r="D291" s="3" t="n">
        <v>0.6729166666666667</v>
      </c>
      <c r="E291" t="inlineStr">
        <is>
          <t>99999999</t>
        </is>
      </c>
      <c r="F291" t="inlineStr">
        <is>
          <t>Carrots - Purple, Organic</t>
        </is>
      </c>
      <c r="G291" t="n">
        <v>13172</v>
      </c>
      <c r="H291" t="inlineStr">
        <is>
          <t>825781</t>
        </is>
      </c>
      <c r="I291" t="inlineStr">
        <is>
          <t>Bread - Onion Focaccia</t>
        </is>
      </c>
      <c r="J291" t="n">
        <v>24187</v>
      </c>
      <c r="K291" t="n">
        <v>3</v>
      </c>
      <c r="L291" s="4">
        <f>G291/J291 - 1</f>
        <v/>
      </c>
      <c r="M291">
        <f>J291 * (1 + K291/100)</f>
        <v/>
      </c>
      <c r="N291">
        <f>IF(AND(M291&lt;1000,M291&gt;10),ROUND(M291,-1)-1,IF(M291&gt;=1000,ROUND(M291,-2)-10,IF(M291&lt;=10,ROUND(M291,0)+1)))</f>
        <v/>
      </c>
      <c r="O291" s="4">
        <f>N291/J291 - 1</f>
        <v/>
      </c>
    </row>
    <row r="292">
      <c r="A292" t="n">
        <v>290</v>
      </c>
      <c r="B292" t="inlineStr">
        <is>
          <t>Dongjiahe</t>
        </is>
      </c>
      <c r="C292" s="2" t="n">
        <v>44899</v>
      </c>
      <c r="D292" s="3" t="n">
        <v>0.3909722222222222</v>
      </c>
      <c r="E292" t="inlineStr">
        <is>
          <t>100000000</t>
        </is>
      </c>
      <c r="F292" t="inlineStr">
        <is>
          <t>Onion Powder</t>
        </is>
      </c>
      <c r="G292" t="n">
        <v>8907</v>
      </c>
      <c r="H292" t="inlineStr">
        <is>
          <t>753017</t>
        </is>
      </c>
      <c r="I292" t="inlineStr">
        <is>
          <t>Madeira</t>
        </is>
      </c>
      <c r="J292" t="n">
        <v>24225</v>
      </c>
      <c r="K292" t="n">
        <v>7</v>
      </c>
      <c r="L292" s="4">
        <f>G292/J292 - 1</f>
        <v/>
      </c>
      <c r="M292">
        <f>J292 * (1 + K292/100)</f>
        <v/>
      </c>
      <c r="N292">
        <f>IF(AND(M292&lt;1000,M292&gt;10),ROUND(M292,-1)-1,IF(M292&gt;=1000,ROUND(M292,-2)-10,IF(M292&lt;=10,ROUND(M292,0)+1)))</f>
        <v/>
      </c>
      <c r="O292" s="4">
        <f>N292/J292 - 1</f>
        <v/>
      </c>
    </row>
    <row r="293">
      <c r="A293" t="n">
        <v>291</v>
      </c>
      <c r="B293" t="inlineStr">
        <is>
          <t>Limeira</t>
        </is>
      </c>
      <c r="C293" s="2" t="n">
        <v>44934</v>
      </c>
      <c r="D293" s="3" t="n">
        <v>0.07083333333333333</v>
      </c>
      <c r="E293" t="inlineStr">
        <is>
          <t>100000000</t>
        </is>
      </c>
      <c r="F293" t="inlineStr">
        <is>
          <t>Pork - Loin, Boneless</t>
        </is>
      </c>
      <c r="G293" t="n">
        <v>7804</v>
      </c>
      <c r="H293" t="inlineStr">
        <is>
          <t>454342</t>
        </is>
      </c>
      <c r="I293" t="inlineStr">
        <is>
          <t>Bread - Onion Focaccia</t>
        </is>
      </c>
      <c r="J293" t="n">
        <v>22587</v>
      </c>
      <c r="K293" t="n">
        <v>5</v>
      </c>
      <c r="L293" s="4">
        <f>G293/J293 - 1</f>
        <v/>
      </c>
      <c r="M293">
        <f>J293 * (1 + K293/100)</f>
        <v/>
      </c>
      <c r="N293">
        <f>IF(AND(M293&lt;1000,M293&gt;10),ROUND(M293,-1)-1,IF(M293&gt;=1000,ROUND(M293,-2)-10,IF(M293&lt;=10,ROUND(M293,0)+1)))</f>
        <v/>
      </c>
      <c r="O293" s="4">
        <f>N293/J293 - 1</f>
        <v/>
      </c>
    </row>
    <row r="294">
      <c r="A294" t="n">
        <v>292</v>
      </c>
      <c r="B294" t="inlineStr">
        <is>
          <t>Farsta</t>
        </is>
      </c>
      <c r="C294" s="2" t="n">
        <v>44824</v>
      </c>
      <c r="D294" s="3" t="n">
        <v>0.2166666666666667</v>
      </c>
      <c r="E294" t="inlineStr">
        <is>
          <t>99999999</t>
        </is>
      </c>
      <c r="F294" t="inlineStr">
        <is>
          <t>Yukon Jack</t>
        </is>
      </c>
      <c r="G294" t="n">
        <v>12389</v>
      </c>
      <c r="H294" t="inlineStr">
        <is>
          <t>451999</t>
        </is>
      </c>
      <c r="I294" t="inlineStr">
        <is>
          <t>Plate - Foam, Bread And Butter</t>
        </is>
      </c>
      <c r="J294" t="n">
        <v>9854</v>
      </c>
      <c r="K294" t="n">
        <v>6</v>
      </c>
      <c r="L294" s="4">
        <f>G294/J294 - 1</f>
        <v/>
      </c>
      <c r="M294">
        <f>J294 * (1 + K294/100)</f>
        <v/>
      </c>
      <c r="N294">
        <f>IF(AND(M294&lt;1000,M294&gt;10),ROUND(M294,-1)-1,IF(M294&gt;=1000,ROUND(M294,-2)-10,IF(M294&lt;=10,ROUND(M294,0)+1)))</f>
        <v/>
      </c>
      <c r="O294" s="4">
        <f>N294/J294 - 1</f>
        <v/>
      </c>
    </row>
    <row r="295">
      <c r="A295" t="n">
        <v>293</v>
      </c>
      <c r="B295" t="inlineStr">
        <is>
          <t>Oued Lill</t>
        </is>
      </c>
      <c r="C295" s="2" t="n">
        <v>44837</v>
      </c>
      <c r="D295" s="3" t="n">
        <v>0.7826388888888889</v>
      </c>
      <c r="E295" t="inlineStr">
        <is>
          <t>99999999</t>
        </is>
      </c>
      <c r="F295" t="inlineStr">
        <is>
          <t>Sauce - Bernaise, Mix</t>
        </is>
      </c>
      <c r="G295" t="n">
        <v>8651</v>
      </c>
      <c r="H295" t="inlineStr">
        <is>
          <t>215830</t>
        </is>
      </c>
      <c r="I295" t="inlineStr">
        <is>
          <t>Dates</t>
        </is>
      </c>
      <c r="J295" t="n">
        <v>9286</v>
      </c>
      <c r="K295" t="n">
        <v>3</v>
      </c>
      <c r="L295" s="4">
        <f>G295/J295 - 1</f>
        <v/>
      </c>
      <c r="M295">
        <f>J295 * (1 + K295/100)</f>
        <v/>
      </c>
      <c r="N295">
        <f>IF(AND(M295&lt;1000,M295&gt;10),ROUND(M295,-1)-1,IF(M295&gt;=1000,ROUND(M295,-2)-10,IF(M295&lt;=10,ROUND(M295,0)+1)))</f>
        <v/>
      </c>
      <c r="O295" s="4">
        <f>N295/J295 - 1</f>
        <v/>
      </c>
    </row>
    <row r="296">
      <c r="A296" t="n">
        <v>294</v>
      </c>
      <c r="B296" t="inlineStr">
        <is>
          <t>Crensovci</t>
        </is>
      </c>
      <c r="C296" s="2" t="n">
        <v>44842</v>
      </c>
      <c r="D296" s="3" t="n">
        <v>0.4076388888888889</v>
      </c>
      <c r="E296" t="inlineStr">
        <is>
          <t>99999999</t>
        </is>
      </c>
      <c r="F296" t="inlineStr">
        <is>
          <t>Cheese - Mix</t>
        </is>
      </c>
      <c r="G296" t="n">
        <v>5425</v>
      </c>
      <c r="H296" t="inlineStr">
        <is>
          <t>832047</t>
        </is>
      </c>
      <c r="I296" t="inlineStr">
        <is>
          <t>Cake Slab</t>
        </is>
      </c>
      <c r="J296" t="n">
        <v>16648</v>
      </c>
      <c r="K296" t="n">
        <v>0</v>
      </c>
      <c r="L296" s="4">
        <f>G296/J296 - 1</f>
        <v/>
      </c>
      <c r="M296">
        <f>J296 * (1 + K296/100)</f>
        <v/>
      </c>
      <c r="N296">
        <f>IF(AND(M296&lt;1000,M296&gt;10),ROUND(M296,-1)-1,IF(M296&gt;=1000,ROUND(M296,-2)-10,IF(M296&lt;=10,ROUND(M296,0)+1)))</f>
        <v/>
      </c>
      <c r="O296" s="4">
        <f>N296/J296 - 1</f>
        <v/>
      </c>
    </row>
    <row r="297">
      <c r="A297" t="n">
        <v>295</v>
      </c>
      <c r="B297" t="inlineStr">
        <is>
          <t>Huhe</t>
        </is>
      </c>
      <c r="C297" s="2" t="n">
        <v>44741</v>
      </c>
      <c r="D297" s="3" t="n">
        <v>0.3222222222222222</v>
      </c>
      <c r="E297" t="inlineStr">
        <is>
          <t>100000000</t>
        </is>
      </c>
      <c r="F297" t="inlineStr">
        <is>
          <t>Cookie - Oatmeal</t>
        </is>
      </c>
      <c r="G297" t="n">
        <v>8122</v>
      </c>
      <c r="H297" t="inlineStr">
        <is>
          <t>323468</t>
        </is>
      </c>
      <c r="I297" t="inlineStr">
        <is>
          <t>Lettuce - Escarole</t>
        </is>
      </c>
      <c r="J297" t="n">
        <v>17675</v>
      </c>
      <c r="K297" t="n">
        <v>0</v>
      </c>
      <c r="L297" s="4">
        <f>G297/J297 - 1</f>
        <v/>
      </c>
      <c r="M297">
        <f>J297 * (1 + K297/100)</f>
        <v/>
      </c>
      <c r="N297">
        <f>IF(AND(M297&lt;1000,M297&gt;10),ROUND(M297,-1)-1,IF(M297&gt;=1000,ROUND(M297,-2)-10,IF(M297&lt;=10,ROUND(M297,0)+1)))</f>
        <v/>
      </c>
      <c r="O297" s="4">
        <f>N297/J297 - 1</f>
        <v/>
      </c>
    </row>
    <row r="298">
      <c r="A298" t="n">
        <v>296</v>
      </c>
      <c r="B298" t="inlineStr">
        <is>
          <t>Satun</t>
        </is>
      </c>
      <c r="C298" s="2" t="n">
        <v>44938</v>
      </c>
      <c r="D298" s="3" t="n">
        <v>0.02638888888888889</v>
      </c>
      <c r="E298" t="inlineStr">
        <is>
          <t>99999999</t>
        </is>
      </c>
      <c r="F298" t="inlineStr">
        <is>
          <t>Soup - Campbells Broccoli</t>
        </is>
      </c>
      <c r="G298" t="n">
        <v>1904</v>
      </c>
      <c r="H298" t="inlineStr">
        <is>
          <t>419029</t>
        </is>
      </c>
      <c r="I298" t="inlineStr">
        <is>
          <t>Pork Casing</t>
        </is>
      </c>
      <c r="J298" t="n">
        <v>6522</v>
      </c>
      <c r="K298" t="n">
        <v>3</v>
      </c>
      <c r="L298" s="4">
        <f>G298/J298 - 1</f>
        <v/>
      </c>
      <c r="M298">
        <f>J298 * (1 + K298/100)</f>
        <v/>
      </c>
      <c r="N298">
        <f>IF(AND(M298&lt;1000,M298&gt;10),ROUND(M298,-1)-1,IF(M298&gt;=1000,ROUND(M298,-2)-10,IF(M298&lt;=10,ROUND(M298,0)+1)))</f>
        <v/>
      </c>
      <c r="O298" s="4">
        <f>N298/J298 - 1</f>
        <v/>
      </c>
    </row>
    <row r="299">
      <c r="A299" t="n">
        <v>298</v>
      </c>
      <c r="B299" t="inlineStr">
        <is>
          <t>Kobenhavn</t>
        </is>
      </c>
      <c r="C299" s="2" t="n">
        <v>45012</v>
      </c>
      <c r="D299" s="3" t="n">
        <v>0.3083333333333333</v>
      </c>
      <c r="E299" t="inlineStr">
        <is>
          <t>99999999</t>
        </is>
      </c>
      <c r="F299" t="inlineStr">
        <is>
          <t>Wine - Chateau Timberlay</t>
        </is>
      </c>
      <c r="G299" t="n">
        <v>1134</v>
      </c>
      <c r="H299" t="inlineStr">
        <is>
          <t>567063</t>
        </is>
      </c>
      <c r="I299" t="inlineStr">
        <is>
          <t>Wine - Blue Nun Qualitatswein</t>
        </is>
      </c>
      <c r="J299" t="n">
        <v>7382</v>
      </c>
      <c r="K299" t="n">
        <v>2</v>
      </c>
      <c r="L299" s="4">
        <f>G299/J299 - 1</f>
        <v/>
      </c>
      <c r="M299">
        <f>J299 * (1 + K299/100)</f>
        <v/>
      </c>
      <c r="N299">
        <f>IF(AND(M299&lt;1000,M299&gt;10),ROUND(M299,-1)-1,IF(M299&gt;=1000,ROUND(M299,-2)-10,IF(M299&lt;=10,ROUND(M299,0)+1)))</f>
        <v/>
      </c>
      <c r="O299" s="4">
        <f>N299/J299 - 1</f>
        <v/>
      </c>
    </row>
    <row r="300">
      <c r="A300" t="n">
        <v>299</v>
      </c>
      <c r="B300" t="inlineStr">
        <is>
          <t>Taimaman</t>
        </is>
      </c>
      <c r="C300" s="2" t="n">
        <v>44694</v>
      </c>
      <c r="D300" s="3" t="n">
        <v>0.02430555555555556</v>
      </c>
      <c r="E300" t="inlineStr">
        <is>
          <t>100000000</t>
        </is>
      </c>
      <c r="F300" t="inlineStr">
        <is>
          <t>Bread - Dark Rye</t>
        </is>
      </c>
      <c r="G300" t="n">
        <v>6807</v>
      </c>
      <c r="H300" t="inlineStr">
        <is>
          <t>614274</t>
        </is>
      </c>
      <c r="I300" t="inlineStr">
        <is>
          <t>Eggroll</t>
        </is>
      </c>
      <c r="J300" t="n">
        <v>3810</v>
      </c>
      <c r="K300" t="n">
        <v>4</v>
      </c>
      <c r="L300" s="4">
        <f>G300/J300 - 1</f>
        <v/>
      </c>
      <c r="M300">
        <f>J300 * (1 + K300/100)</f>
        <v/>
      </c>
      <c r="N300">
        <f>IF(AND(M300&lt;1000,M300&gt;10),ROUND(M300,-1)-1,IF(M300&gt;=1000,ROUND(M300,-2)-10,IF(M300&lt;=10,ROUND(M300,0)+1)))</f>
        <v/>
      </c>
      <c r="O300" s="4">
        <f>N300/J300 - 1</f>
        <v/>
      </c>
    </row>
    <row r="301">
      <c r="A301" t="n">
        <v>300</v>
      </c>
      <c r="B301" t="inlineStr">
        <is>
          <t>Uydzen</t>
        </is>
      </c>
      <c r="C301" s="2" t="n">
        <v>44727</v>
      </c>
      <c r="D301" s="3" t="n">
        <v>0.6708333333333333</v>
      </c>
      <c r="E301" t="inlineStr">
        <is>
          <t>99999999</t>
        </is>
      </c>
      <c r="F301" t="inlineStr">
        <is>
          <t>Lamb - Loin Chops</t>
        </is>
      </c>
      <c r="G301" t="n">
        <v>23411</v>
      </c>
      <c r="H301" t="inlineStr">
        <is>
          <t>517428</t>
        </is>
      </c>
      <c r="I301" t="inlineStr">
        <is>
          <t>Stock - Beef, Brown</t>
        </is>
      </c>
      <c r="J301" t="n">
        <v>7776</v>
      </c>
      <c r="K301" t="n">
        <v>6</v>
      </c>
      <c r="L301" s="4">
        <f>G301/J301 - 1</f>
        <v/>
      </c>
      <c r="M301">
        <f>J301 * (1 + K301/100)</f>
        <v/>
      </c>
      <c r="N301">
        <f>IF(AND(M301&lt;1000,M301&gt;10),ROUND(M301,-1)-1,IF(M301&gt;=1000,ROUND(M301,-2)-10,IF(M301&lt;=10,ROUND(M301,0)+1)))</f>
        <v/>
      </c>
      <c r="O301" s="4">
        <f>N301/J301 - 1</f>
        <v/>
      </c>
    </row>
    <row r="302">
      <c r="A302" t="n">
        <v>301</v>
      </c>
      <c r="B302" t="inlineStr">
        <is>
          <t>Sorang</t>
        </is>
      </c>
      <c r="C302" s="2" t="n">
        <v>44839</v>
      </c>
      <c r="D302" s="3" t="n">
        <v>0.2194444444444444</v>
      </c>
      <c r="E302" t="inlineStr">
        <is>
          <t>99999999</t>
        </is>
      </c>
      <c r="F302" t="inlineStr">
        <is>
          <t>Muskox - French Rack</t>
        </is>
      </c>
      <c r="G302" t="n">
        <v>21647</v>
      </c>
      <c r="H302" t="inlineStr">
        <is>
          <t>383902</t>
        </is>
      </c>
      <c r="I302" t="inlineStr">
        <is>
          <t>Sausage - Breakfast</t>
        </is>
      </c>
      <c r="J302" t="n">
        <v>23768</v>
      </c>
      <c r="K302" t="n">
        <v>0</v>
      </c>
      <c r="L302" s="4">
        <f>G302/J302 - 1</f>
        <v/>
      </c>
      <c r="M302">
        <f>J302 * (1 + K302/100)</f>
        <v/>
      </c>
      <c r="N302">
        <f>IF(AND(M302&lt;1000,M302&gt;10),ROUND(M302,-1)-1,IF(M302&gt;=1000,ROUND(M302,-2)-10,IF(M302&lt;=10,ROUND(M302,0)+1)))</f>
        <v/>
      </c>
      <c r="O302" s="4">
        <f>N302/J302 - 1</f>
        <v/>
      </c>
    </row>
    <row r="303">
      <c r="A303" t="n">
        <v>302</v>
      </c>
      <c r="B303" t="inlineStr">
        <is>
          <t>Yanwukou</t>
        </is>
      </c>
      <c r="C303" s="2" t="n">
        <v>44902</v>
      </c>
      <c r="D303" s="3" t="n">
        <v>0.2305555555555556</v>
      </c>
      <c r="E303" t="inlineStr">
        <is>
          <t>99999999</t>
        </is>
      </c>
      <c r="F303" t="inlineStr">
        <is>
          <t>Cornstarch</t>
        </is>
      </c>
      <c r="G303" t="n">
        <v>8720</v>
      </c>
      <c r="H303" t="inlineStr">
        <is>
          <t>822675</t>
        </is>
      </c>
      <c r="I303" t="inlineStr">
        <is>
          <t>Water - Green Tea Refresher</t>
        </is>
      </c>
      <c r="J303" t="n">
        <v>13336</v>
      </c>
      <c r="K303" t="n">
        <v>0</v>
      </c>
      <c r="L303" s="4">
        <f>G303/J303 - 1</f>
        <v/>
      </c>
      <c r="M303">
        <f>J303 * (1 + K303/100)</f>
        <v/>
      </c>
      <c r="N303">
        <f>IF(AND(M303&lt;1000,M303&gt;10),ROUND(M303,-1)-1,IF(M303&gt;=1000,ROUND(M303,-2)-10,IF(M303&lt;=10,ROUND(M303,0)+1)))</f>
        <v/>
      </c>
      <c r="O303" s="4">
        <f>N303/J303 - 1</f>
        <v/>
      </c>
    </row>
    <row r="304">
      <c r="A304" t="n">
        <v>303</v>
      </c>
      <c r="B304" t="inlineStr">
        <is>
          <t>Horni Sucha</t>
        </is>
      </c>
      <c r="C304" s="2" t="n">
        <v>44977</v>
      </c>
      <c r="D304" s="3" t="n">
        <v>0.9715277777777778</v>
      </c>
      <c r="E304" t="inlineStr">
        <is>
          <t>100000000</t>
        </is>
      </c>
      <c r="F304" t="inlineStr">
        <is>
          <t>Pastry - Carrot Muffin - Mini</t>
        </is>
      </c>
      <c r="G304" t="n">
        <v>6725</v>
      </c>
      <c r="H304" t="inlineStr">
        <is>
          <t>245056</t>
        </is>
      </c>
      <c r="I304" t="inlineStr">
        <is>
          <t>Oil - Margarine</t>
        </is>
      </c>
      <c r="J304" t="n">
        <v>11558</v>
      </c>
      <c r="K304" t="n">
        <v>7</v>
      </c>
      <c r="L304" s="4">
        <f>G304/J304 - 1</f>
        <v/>
      </c>
      <c r="M304">
        <f>J304 * (1 + K304/100)</f>
        <v/>
      </c>
      <c r="N304">
        <f>IF(AND(M304&lt;1000,M304&gt;10),ROUND(M304,-1)-1,IF(M304&gt;=1000,ROUND(M304,-2)-10,IF(M304&lt;=10,ROUND(M304,0)+1)))</f>
        <v/>
      </c>
      <c r="O304" s="4">
        <f>N304/J304 - 1</f>
        <v/>
      </c>
    </row>
    <row r="305">
      <c r="A305" t="n">
        <v>304</v>
      </c>
      <c r="B305" t="inlineStr">
        <is>
          <t>Oslo</t>
        </is>
      </c>
      <c r="C305" s="2" t="n">
        <v>44724</v>
      </c>
      <c r="D305" s="3" t="n">
        <v>0.5611111111111111</v>
      </c>
      <c r="E305" t="inlineStr">
        <is>
          <t>100000000</t>
        </is>
      </c>
      <c r="F305" t="inlineStr">
        <is>
          <t>Chicken - Wieners</t>
        </is>
      </c>
      <c r="G305" t="n">
        <v>16251</v>
      </c>
      <c r="H305" t="inlineStr">
        <is>
          <t>800248</t>
        </is>
      </c>
      <c r="I305" t="inlineStr">
        <is>
          <t>Crush - Grape, 355 Ml</t>
        </is>
      </c>
      <c r="J305" t="n">
        <v>23824</v>
      </c>
      <c r="K305" t="n">
        <v>1</v>
      </c>
      <c r="L305" s="4">
        <f>G305/J305 - 1</f>
        <v/>
      </c>
      <c r="M305">
        <f>J305 * (1 + K305/100)</f>
        <v/>
      </c>
      <c r="N305">
        <f>IF(AND(M305&lt;1000,M305&gt;10),ROUND(M305,-1)-1,IF(M305&gt;=1000,ROUND(M305,-2)-10,IF(M305&lt;=10,ROUND(M305,0)+1)))</f>
        <v/>
      </c>
      <c r="O305" s="4">
        <f>N305/J305 - 1</f>
        <v/>
      </c>
    </row>
    <row r="306">
      <c r="A306" t="n">
        <v>305</v>
      </c>
      <c r="B306" t="inlineStr">
        <is>
          <t>Palmas De Gran Canaria, Las</t>
        </is>
      </c>
      <c r="C306" s="2" t="n">
        <v>45038</v>
      </c>
      <c r="D306" s="3" t="n">
        <v>0.3659722222222222</v>
      </c>
      <c r="E306" t="inlineStr">
        <is>
          <t>99999999</t>
        </is>
      </c>
      <c r="F306" t="inlineStr">
        <is>
          <t>Table Cloth 62x120 Colour</t>
        </is>
      </c>
      <c r="G306" t="n">
        <v>2301</v>
      </c>
      <c r="H306" t="inlineStr">
        <is>
          <t>592508</t>
        </is>
      </c>
      <c r="I306" t="inlineStr">
        <is>
          <t>Wine - Ej Gallo Sierra Valley</t>
        </is>
      </c>
      <c r="J306" t="n">
        <v>944</v>
      </c>
      <c r="K306" t="n">
        <v>4</v>
      </c>
      <c r="L306" s="4">
        <f>G306/J306 - 1</f>
        <v/>
      </c>
      <c r="M306">
        <f>J306 * (1 + K306/100)</f>
        <v/>
      </c>
      <c r="N306">
        <f>IF(AND(M306&lt;1000,M306&gt;10),ROUND(M306,-1)-1,IF(M306&gt;=1000,ROUND(M306,-2)-10,IF(M306&lt;=10,ROUND(M306,0)+1)))</f>
        <v/>
      </c>
      <c r="O306" s="4">
        <f>N306/J306 - 1</f>
        <v/>
      </c>
    </row>
    <row r="307">
      <c r="A307" t="n">
        <v>306</v>
      </c>
      <c r="B307" t="inlineStr">
        <is>
          <t>Mascote</t>
        </is>
      </c>
      <c r="C307" s="2" t="n">
        <v>44981</v>
      </c>
      <c r="D307" s="3" t="n">
        <v>0.5673611111111111</v>
      </c>
      <c r="E307" t="inlineStr">
        <is>
          <t>100000000</t>
        </is>
      </c>
      <c r="F307" t="inlineStr">
        <is>
          <t>Scallops - U - 10</t>
        </is>
      </c>
      <c r="G307" t="n">
        <v>14903</v>
      </c>
      <c r="H307" t="inlineStr">
        <is>
          <t>114606</t>
        </is>
      </c>
      <c r="I307" t="inlineStr">
        <is>
          <t>Wine - Lou Black Shiraz</t>
        </is>
      </c>
      <c r="J307" t="n">
        <v>14477</v>
      </c>
      <c r="K307" t="n">
        <v>3</v>
      </c>
      <c r="L307" s="4">
        <f>G307/J307 - 1</f>
        <v/>
      </c>
      <c r="M307">
        <f>J307 * (1 + K307/100)</f>
        <v/>
      </c>
      <c r="N307">
        <f>IF(AND(M307&lt;1000,M307&gt;10),ROUND(M307,-1)-1,IF(M307&gt;=1000,ROUND(M307,-2)-10,IF(M307&lt;=10,ROUND(M307,0)+1)))</f>
        <v/>
      </c>
      <c r="O307" s="4">
        <f>N307/J307 - 1</f>
        <v/>
      </c>
    </row>
    <row r="308">
      <c r="A308" t="n">
        <v>307</v>
      </c>
      <c r="B308" t="inlineStr">
        <is>
          <t>Osasco</t>
        </is>
      </c>
      <c r="C308" s="2" t="n">
        <v>44901</v>
      </c>
      <c r="D308" s="3" t="n">
        <v>0.007638888888888889</v>
      </c>
      <c r="E308" t="inlineStr">
        <is>
          <t>99999999</t>
        </is>
      </c>
      <c r="F308" t="inlineStr">
        <is>
          <t>Lettuce - Mini Greens, Whole</t>
        </is>
      </c>
      <c r="G308" t="n">
        <v>16722</v>
      </c>
      <c r="H308" t="inlineStr">
        <is>
          <t>777833</t>
        </is>
      </c>
      <c r="I308" t="inlineStr">
        <is>
          <t>Country Roll</t>
        </is>
      </c>
      <c r="J308" t="n">
        <v>12497</v>
      </c>
      <c r="K308" t="n">
        <v>4</v>
      </c>
      <c r="L308" s="4">
        <f>G308/J308 - 1</f>
        <v/>
      </c>
      <c r="M308">
        <f>J308 * (1 + K308/100)</f>
        <v/>
      </c>
      <c r="N308">
        <f>IF(AND(M308&lt;1000,M308&gt;10),ROUND(M308,-1)-1,IF(M308&gt;=1000,ROUND(M308,-2)-10,IF(M308&lt;=10,ROUND(M308,0)+1)))</f>
        <v/>
      </c>
      <c r="O308" s="4">
        <f>N308/J308 - 1</f>
        <v/>
      </c>
    </row>
    <row r="309">
      <c r="A309" t="n">
        <v>308</v>
      </c>
      <c r="B309" t="inlineStr">
        <is>
          <t>Kota Kinabalu</t>
        </is>
      </c>
      <c r="C309" s="2" t="n">
        <v>44712</v>
      </c>
      <c r="D309" s="3" t="n">
        <v>0.8638888888888889</v>
      </c>
      <c r="E309" t="inlineStr">
        <is>
          <t>100000000</t>
        </is>
      </c>
      <c r="F309" t="inlineStr">
        <is>
          <t>Pasta - Rotini, Colour, Dry</t>
        </is>
      </c>
      <c r="G309" t="n">
        <v>9690</v>
      </c>
      <c r="H309" t="inlineStr">
        <is>
          <t>345726</t>
        </is>
      </c>
      <c r="I309" t="inlineStr">
        <is>
          <t>Ostrich - Fan Fillet</t>
        </is>
      </c>
      <c r="J309" t="n">
        <v>9956</v>
      </c>
      <c r="K309" t="n">
        <v>7</v>
      </c>
      <c r="L309" s="4">
        <f>G309/J309 - 1</f>
        <v/>
      </c>
      <c r="M309">
        <f>J309 * (1 + K309/100)</f>
        <v/>
      </c>
      <c r="N309">
        <f>IF(AND(M309&lt;1000,M309&gt;10),ROUND(M309,-1)-1,IF(M309&gt;=1000,ROUND(M309,-2)-10,IF(M309&lt;=10,ROUND(M309,0)+1)))</f>
        <v/>
      </c>
      <c r="O309" s="4">
        <f>N309/J309 - 1</f>
        <v/>
      </c>
    </row>
    <row r="310">
      <c r="A310" t="n">
        <v>309</v>
      </c>
      <c r="B310" t="inlineStr">
        <is>
          <t>Labuhanlalar</t>
        </is>
      </c>
      <c r="C310" s="2" t="n">
        <v>44776</v>
      </c>
      <c r="D310" s="3" t="n">
        <v>0.7458333333333333</v>
      </c>
      <c r="E310" t="inlineStr">
        <is>
          <t>100000000</t>
        </is>
      </c>
      <c r="F310" t="inlineStr">
        <is>
          <t>Bag - Bread, White, Plain</t>
        </is>
      </c>
      <c r="G310" t="n">
        <v>2308</v>
      </c>
      <c r="H310" t="inlineStr">
        <is>
          <t>742054</t>
        </is>
      </c>
      <c r="I310" t="inlineStr">
        <is>
          <t>Shrimp - Black Tiger 8 - 12</t>
        </is>
      </c>
      <c r="J310" t="n">
        <v>19708</v>
      </c>
      <c r="K310" t="n">
        <v>3</v>
      </c>
      <c r="L310" s="4">
        <f>G310/J310 - 1</f>
        <v/>
      </c>
      <c r="M310">
        <f>J310 * (1 + K310/100)</f>
        <v/>
      </c>
      <c r="N310">
        <f>IF(AND(M310&lt;1000,M310&gt;10),ROUND(M310,-1)-1,IF(M310&gt;=1000,ROUND(M310,-2)-10,IF(M310&lt;=10,ROUND(M310,0)+1)))</f>
        <v/>
      </c>
      <c r="O310" s="4">
        <f>N310/J310 - 1</f>
        <v/>
      </c>
    </row>
    <row r="311">
      <c r="A311" t="n">
        <v>310</v>
      </c>
      <c r="B311" t="inlineStr">
        <is>
          <t>Beiyuan</t>
        </is>
      </c>
      <c r="C311" s="2" t="n">
        <v>44933</v>
      </c>
      <c r="D311" s="3" t="n">
        <v>0.4645833333333333</v>
      </c>
      <c r="E311" t="inlineStr">
        <is>
          <t>99999999</t>
        </is>
      </c>
      <c r="F311" t="inlineStr">
        <is>
          <t>Syrup - Monin, Amaretta</t>
        </is>
      </c>
      <c r="G311" t="n">
        <v>21729</v>
      </c>
      <c r="H311" t="inlineStr">
        <is>
          <t>536506</t>
        </is>
      </c>
      <c r="I311" t="inlineStr">
        <is>
          <t>Wine - Cousino Macul Antiguas</t>
        </is>
      </c>
      <c r="J311" t="n">
        <v>7490</v>
      </c>
      <c r="K311" t="n">
        <v>3</v>
      </c>
      <c r="L311" s="4">
        <f>G311/J311 - 1</f>
        <v/>
      </c>
      <c r="M311">
        <f>J311 * (1 + K311/100)</f>
        <v/>
      </c>
      <c r="N311">
        <f>IF(AND(M311&lt;1000,M311&gt;10),ROUND(M311,-1)-1,IF(M311&gt;=1000,ROUND(M311,-2)-10,IF(M311&lt;=10,ROUND(M311,0)+1)))</f>
        <v/>
      </c>
      <c r="O311" s="4">
        <f>N311/J311 - 1</f>
        <v/>
      </c>
    </row>
    <row r="312">
      <c r="A312" t="n">
        <v>311</v>
      </c>
      <c r="B312" t="inlineStr">
        <is>
          <t>Jarfalla</t>
        </is>
      </c>
      <c r="C312" s="2" t="n">
        <v>44689</v>
      </c>
      <c r="D312" s="3" t="n">
        <v>0.3152777777777778</v>
      </c>
      <c r="E312" t="inlineStr">
        <is>
          <t>100000000</t>
        </is>
      </c>
      <c r="F312" t="inlineStr">
        <is>
          <t>Crab - Soft Shell</t>
        </is>
      </c>
      <c r="G312" t="n">
        <v>16854</v>
      </c>
      <c r="H312" t="inlineStr">
        <is>
          <t>633930</t>
        </is>
      </c>
      <c r="I312" t="inlineStr">
        <is>
          <t>Bread Sour Rolls</t>
        </is>
      </c>
      <c r="J312" t="n">
        <v>2503</v>
      </c>
      <c r="K312" t="n">
        <v>5</v>
      </c>
      <c r="L312" s="4">
        <f>G312/J312 - 1</f>
        <v/>
      </c>
      <c r="M312">
        <f>J312 * (1 + K312/100)</f>
        <v/>
      </c>
      <c r="N312">
        <f>IF(AND(M312&lt;1000,M312&gt;10),ROUND(M312,-1)-1,IF(M312&gt;=1000,ROUND(M312,-2)-10,IF(M312&lt;=10,ROUND(M312,0)+1)))</f>
        <v/>
      </c>
      <c r="O312" s="4">
        <f>N312/J312 - 1</f>
        <v/>
      </c>
    </row>
    <row r="313">
      <c r="A313" t="n">
        <v>312</v>
      </c>
      <c r="B313" t="inlineStr">
        <is>
          <t>Yaypan</t>
        </is>
      </c>
      <c r="C313" s="2" t="n">
        <v>45043</v>
      </c>
      <c r="D313" s="3" t="n">
        <v>0.9638888888888889</v>
      </c>
      <c r="E313" t="inlineStr">
        <is>
          <t>100000000</t>
        </is>
      </c>
      <c r="F313" t="inlineStr">
        <is>
          <t>Oil - Margarine</t>
        </is>
      </c>
      <c r="G313" t="n">
        <v>20685</v>
      </c>
      <c r="H313" t="inlineStr">
        <is>
          <t>918532</t>
        </is>
      </c>
      <c r="I313" t="inlineStr">
        <is>
          <t>Trueblue - Blueberry Cranberry</t>
        </is>
      </c>
      <c r="J313" t="n">
        <v>20098</v>
      </c>
      <c r="K313" t="n">
        <v>0</v>
      </c>
      <c r="L313" s="4">
        <f>G313/J313 - 1</f>
        <v/>
      </c>
      <c r="M313">
        <f>J313 * (1 + K313/100)</f>
        <v/>
      </c>
      <c r="N313">
        <f>IF(AND(M313&lt;1000,M313&gt;10),ROUND(M313,-1)-1,IF(M313&gt;=1000,ROUND(M313,-2)-10,IF(M313&lt;=10,ROUND(M313,0)+1)))</f>
        <v/>
      </c>
      <c r="O313" s="4">
        <f>N313/J313 - 1</f>
        <v/>
      </c>
    </row>
    <row r="314">
      <c r="A314" t="n">
        <v>313</v>
      </c>
      <c r="B314" t="inlineStr">
        <is>
          <t>Vares</t>
        </is>
      </c>
      <c r="C314" s="2" t="n">
        <v>44753</v>
      </c>
      <c r="D314" s="3" t="n">
        <v>0.1347222222222222</v>
      </c>
      <c r="E314" t="inlineStr">
        <is>
          <t>100000000</t>
        </is>
      </c>
      <c r="F314" t="inlineStr">
        <is>
          <t>Flour - All Purpose</t>
        </is>
      </c>
      <c r="G314" t="n">
        <v>24003</v>
      </c>
      <c r="H314" t="inlineStr">
        <is>
          <t>279270</t>
        </is>
      </c>
      <c r="I314" t="inlineStr">
        <is>
          <t>Doilies - 5, Paper</t>
        </is>
      </c>
      <c r="J314" t="n">
        <v>15231</v>
      </c>
      <c r="K314" t="n">
        <v>1</v>
      </c>
      <c r="L314" s="4">
        <f>G314/J314 - 1</f>
        <v/>
      </c>
      <c r="M314">
        <f>J314 * (1 + K314/100)</f>
        <v/>
      </c>
      <c r="N314">
        <f>IF(AND(M314&lt;1000,M314&gt;10),ROUND(M314,-1)-1,IF(M314&gt;=1000,ROUND(M314,-2)-10,IF(M314&lt;=10,ROUND(M314,0)+1)))</f>
        <v/>
      </c>
      <c r="O314" s="4">
        <f>N314/J314 - 1</f>
        <v/>
      </c>
    </row>
    <row r="315">
      <c r="A315" t="n">
        <v>314</v>
      </c>
      <c r="B315" t="inlineStr">
        <is>
          <t>Sobotin</t>
        </is>
      </c>
      <c r="C315" s="2" t="n">
        <v>44830</v>
      </c>
      <c r="D315" s="3" t="n">
        <v>0.6701388888888888</v>
      </c>
      <c r="E315" t="inlineStr">
        <is>
          <t>99999999</t>
        </is>
      </c>
      <c r="F315" t="inlineStr">
        <is>
          <t>Tray - 16in Rnd Blk</t>
        </is>
      </c>
      <c r="G315" t="n">
        <v>15666</v>
      </c>
      <c r="H315" t="inlineStr">
        <is>
          <t>524919</t>
        </is>
      </c>
      <c r="I315" t="inlineStr">
        <is>
          <t>Cheese - St. Paulin</t>
        </is>
      </c>
      <c r="J315" t="n">
        <v>19239</v>
      </c>
      <c r="K315" t="n">
        <v>3</v>
      </c>
      <c r="L315" s="4">
        <f>G315/J315 - 1</f>
        <v/>
      </c>
      <c r="M315">
        <f>J315 * (1 + K315/100)</f>
        <v/>
      </c>
      <c r="N315">
        <f>IF(AND(M315&lt;1000,M315&gt;10),ROUND(M315,-1)-1,IF(M315&gt;=1000,ROUND(M315,-2)-10,IF(M315&lt;=10,ROUND(M315,0)+1)))</f>
        <v/>
      </c>
      <c r="O315" s="4">
        <f>N315/J315 - 1</f>
        <v/>
      </c>
    </row>
    <row r="316">
      <c r="A316" t="n">
        <v>315</v>
      </c>
      <c r="B316" t="inlineStr">
        <is>
          <t>Akat Amnuai</t>
        </is>
      </c>
      <c r="C316" s="2" t="n">
        <v>44937</v>
      </c>
      <c r="D316" s="3" t="n">
        <v>0.2215277777777778</v>
      </c>
      <c r="E316" t="inlineStr">
        <is>
          <t>99999999</t>
        </is>
      </c>
      <c r="F316" t="inlineStr">
        <is>
          <t>Beef Dry Aged Tenderloin Aaa</t>
        </is>
      </c>
      <c r="G316" t="n">
        <v>2997</v>
      </c>
      <c r="H316" t="inlineStr">
        <is>
          <t>218018</t>
        </is>
      </c>
      <c r="I316" t="inlineStr">
        <is>
          <t>Table Cloth 62x114 White</t>
        </is>
      </c>
      <c r="J316" t="n">
        <v>18880</v>
      </c>
      <c r="K316" t="n">
        <v>2</v>
      </c>
      <c r="L316" s="4">
        <f>G316/J316 - 1</f>
        <v/>
      </c>
      <c r="M316">
        <f>J316 * (1 + K316/100)</f>
        <v/>
      </c>
      <c r="N316">
        <f>IF(AND(M316&lt;1000,M316&gt;10),ROUND(M316,-1)-1,IF(M316&gt;=1000,ROUND(M316,-2)-10,IF(M316&lt;=10,ROUND(M316,0)+1)))</f>
        <v/>
      </c>
      <c r="O316" s="4">
        <f>N316/J316 - 1</f>
        <v/>
      </c>
    </row>
    <row r="317">
      <c r="A317" t="n">
        <v>316</v>
      </c>
      <c r="B317" t="inlineStr">
        <is>
          <t>Tripoli</t>
        </is>
      </c>
      <c r="C317" s="2" t="n">
        <v>44921</v>
      </c>
      <c r="D317" s="3" t="n">
        <v>0.3256944444444445</v>
      </c>
      <c r="E317" t="inlineStr">
        <is>
          <t>99999999</t>
        </is>
      </c>
      <c r="F317" t="inlineStr">
        <is>
          <t>Liqueur - Melon</t>
        </is>
      </c>
      <c r="G317" t="n">
        <v>12222</v>
      </c>
      <c r="H317" t="inlineStr">
        <is>
          <t>280624</t>
        </is>
      </c>
      <c r="I317" t="inlineStr">
        <is>
          <t>Cheese - Mozzarella, Shredded</t>
        </is>
      </c>
      <c r="J317" t="n">
        <v>343</v>
      </c>
      <c r="K317" t="n">
        <v>5</v>
      </c>
      <c r="L317" s="4">
        <f>G317/J317 - 1</f>
        <v/>
      </c>
      <c r="M317">
        <f>J317 * (1 + K317/100)</f>
        <v/>
      </c>
      <c r="N317">
        <f>IF(AND(M317&lt;1000,M317&gt;10),ROUND(M317,-1)-1,IF(M317&gt;=1000,ROUND(M317,-2)-10,IF(M317&lt;=10,ROUND(M317,0)+1)))</f>
        <v/>
      </c>
      <c r="O317" s="4">
        <f>N317/J317 - 1</f>
        <v/>
      </c>
    </row>
    <row r="318">
      <c r="A318" t="n">
        <v>317</v>
      </c>
      <c r="B318" t="inlineStr">
        <is>
          <t>Dongmaku</t>
        </is>
      </c>
      <c r="C318" s="2" t="n">
        <v>44970</v>
      </c>
      <c r="D318" s="3" t="n">
        <v>0.75</v>
      </c>
      <c r="E318" t="inlineStr">
        <is>
          <t>100000000</t>
        </is>
      </c>
      <c r="F318" t="inlineStr">
        <is>
          <t>Ham - Proscuitto</t>
        </is>
      </c>
      <c r="G318" t="n">
        <v>24468</v>
      </c>
      <c r="H318" t="inlineStr">
        <is>
          <t>497268</t>
        </is>
      </c>
      <c r="I318" t="inlineStr">
        <is>
          <t>Cup - 4oz Translucent</t>
        </is>
      </c>
      <c r="J318" t="n">
        <v>20894</v>
      </c>
      <c r="K318" t="n">
        <v>3</v>
      </c>
      <c r="L318" s="4">
        <f>G318/J318 - 1</f>
        <v/>
      </c>
      <c r="M318">
        <f>J318 * (1 + K318/100)</f>
        <v/>
      </c>
      <c r="N318">
        <f>IF(AND(M318&lt;1000,M318&gt;10),ROUND(M318,-1)-1,IF(M318&gt;=1000,ROUND(M318,-2)-10,IF(M318&lt;=10,ROUND(M318,0)+1)))</f>
        <v/>
      </c>
      <c r="O318" s="4">
        <f>N318/J318 - 1</f>
        <v/>
      </c>
    </row>
    <row r="319">
      <c r="A319" t="n">
        <v>318</v>
      </c>
      <c r="B319" t="inlineStr">
        <is>
          <t>Tintafor</t>
        </is>
      </c>
      <c r="C319" s="2" t="n">
        <v>44854</v>
      </c>
      <c r="D319" s="3" t="n">
        <v>0.2930555555555556</v>
      </c>
      <c r="E319" t="inlineStr">
        <is>
          <t>99999999</t>
        </is>
      </c>
      <c r="F319" t="inlineStr">
        <is>
          <t>Tomatoes - Grape</t>
        </is>
      </c>
      <c r="G319" t="n">
        <v>15207</v>
      </c>
      <c r="H319" t="inlineStr">
        <is>
          <t>844376</t>
        </is>
      </c>
      <c r="I319" t="inlineStr">
        <is>
          <t>Beer - Camerons Auburn</t>
        </is>
      </c>
      <c r="J319" t="n">
        <v>20651</v>
      </c>
      <c r="K319" t="n">
        <v>0</v>
      </c>
      <c r="L319" s="4">
        <f>G319/J319 - 1</f>
        <v/>
      </c>
      <c r="M319">
        <f>J319 * (1 + K319/100)</f>
        <v/>
      </c>
      <c r="N319">
        <f>IF(AND(M319&lt;1000,M319&gt;10),ROUND(M319,-1)-1,IF(M319&gt;=1000,ROUND(M319,-2)-10,IF(M319&lt;=10,ROUND(M319,0)+1)))</f>
        <v/>
      </c>
      <c r="O319" s="4">
        <f>N319/J319 - 1</f>
        <v/>
      </c>
    </row>
    <row r="320">
      <c r="A320" t="n">
        <v>319</v>
      </c>
      <c r="B320" t="inlineStr">
        <is>
          <t>Gunjur Kuta</t>
        </is>
      </c>
      <c r="C320" s="2" t="n">
        <v>44838</v>
      </c>
      <c r="D320" s="3" t="n">
        <v>0.08749999999999999</v>
      </c>
      <c r="E320" t="inlineStr">
        <is>
          <t>100000000</t>
        </is>
      </c>
      <c r="F320" t="inlineStr">
        <is>
          <t>Hersey Shakes</t>
        </is>
      </c>
      <c r="G320" t="n">
        <v>14691</v>
      </c>
      <c r="H320" t="inlineStr">
        <is>
          <t>411235</t>
        </is>
      </c>
      <c r="I320" t="inlineStr">
        <is>
          <t>Pork - Inside</t>
        </is>
      </c>
      <c r="J320" t="n">
        <v>176</v>
      </c>
      <c r="K320" t="n">
        <v>1</v>
      </c>
      <c r="L320" s="4">
        <f>G320/J320 - 1</f>
        <v/>
      </c>
      <c r="M320">
        <f>J320 * (1 + K320/100)</f>
        <v/>
      </c>
      <c r="N320">
        <f>IF(AND(M320&lt;1000,M320&gt;10),ROUND(M320,-1)-1,IF(M320&gt;=1000,ROUND(M320,-2)-10,IF(M320&lt;=10,ROUND(M320,0)+1)))</f>
        <v/>
      </c>
      <c r="O320" s="4">
        <f>N320/J320 - 1</f>
        <v/>
      </c>
    </row>
    <row r="321">
      <c r="A321" t="n">
        <v>320</v>
      </c>
      <c r="B321" t="inlineStr">
        <is>
          <t>Shiwan</t>
        </is>
      </c>
      <c r="C321" s="2" t="n">
        <v>44733</v>
      </c>
      <c r="D321" s="3" t="n">
        <v>0.8333333333333334</v>
      </c>
      <c r="E321" t="inlineStr">
        <is>
          <t>100000000</t>
        </is>
      </c>
      <c r="F321" t="inlineStr">
        <is>
          <t>Butter - Unsalted</t>
        </is>
      </c>
      <c r="G321" t="n">
        <v>1812</v>
      </c>
      <c r="H321" t="inlineStr">
        <is>
          <t>758297</t>
        </is>
      </c>
      <c r="I321" t="inlineStr">
        <is>
          <t>Wine - Remy Pannier Rose</t>
        </is>
      </c>
      <c r="J321" t="n">
        <v>6814</v>
      </c>
      <c r="K321" t="n">
        <v>4</v>
      </c>
      <c r="L321" s="4">
        <f>G321/J321 - 1</f>
        <v/>
      </c>
      <c r="M321">
        <f>J321 * (1 + K321/100)</f>
        <v/>
      </c>
      <c r="N321">
        <f>IF(AND(M321&lt;1000,M321&gt;10),ROUND(M321,-1)-1,IF(M321&gt;=1000,ROUND(M321,-2)-10,IF(M321&lt;=10,ROUND(M321,0)+1)))</f>
        <v/>
      </c>
      <c r="O321" s="4">
        <f>N321/J321 - 1</f>
        <v/>
      </c>
    </row>
    <row r="322">
      <c r="A322" t="n">
        <v>321</v>
      </c>
      <c r="B322" t="inlineStr">
        <is>
          <t>Mamer</t>
        </is>
      </c>
      <c r="C322" s="2" t="n">
        <v>44874</v>
      </c>
      <c r="D322" s="3" t="n">
        <v>0.01180555555555556</v>
      </c>
      <c r="E322" t="inlineStr">
        <is>
          <t>99999999</t>
        </is>
      </c>
      <c r="F322" t="inlineStr">
        <is>
          <t>Soup V8 Roasted Red Pepper</t>
        </is>
      </c>
      <c r="G322" t="n">
        <v>15005</v>
      </c>
      <c r="H322" t="inlineStr">
        <is>
          <t>500877</t>
        </is>
      </c>
      <c r="I322" t="inlineStr">
        <is>
          <t>Yoplait Drink</t>
        </is>
      </c>
      <c r="J322" t="n">
        <v>20033</v>
      </c>
      <c r="K322" t="n">
        <v>1</v>
      </c>
      <c r="L322" s="4">
        <f>G322/J322 - 1</f>
        <v/>
      </c>
      <c r="M322">
        <f>J322 * (1 + K322/100)</f>
        <v/>
      </c>
      <c r="N322">
        <f>IF(AND(M322&lt;1000,M322&gt;10),ROUND(M322,-1)-1,IF(M322&gt;=1000,ROUND(M322,-2)-10,IF(M322&lt;=10,ROUND(M322,0)+1)))</f>
        <v/>
      </c>
      <c r="O322" s="4">
        <f>N322/J322 - 1</f>
        <v/>
      </c>
    </row>
    <row r="323">
      <c r="A323" t="n">
        <v>322</v>
      </c>
      <c r="B323" t="inlineStr">
        <is>
          <t>Patea</t>
        </is>
      </c>
      <c r="C323" s="2" t="n">
        <v>44993</v>
      </c>
      <c r="D323" s="3" t="n">
        <v>0.7923611111111111</v>
      </c>
      <c r="E323" t="inlineStr">
        <is>
          <t>100000000</t>
        </is>
      </c>
      <c r="F323" t="inlineStr">
        <is>
          <t>Crush - Orange, 355ml</t>
        </is>
      </c>
      <c r="G323" t="n">
        <v>10293</v>
      </c>
      <c r="H323" t="inlineStr">
        <is>
          <t>347628</t>
        </is>
      </c>
      <c r="I323" t="inlineStr">
        <is>
          <t>Glass Clear 8 Oz</t>
        </is>
      </c>
      <c r="J323" t="n">
        <v>9139</v>
      </c>
      <c r="K323" t="n">
        <v>3</v>
      </c>
      <c r="L323" s="4">
        <f>G323/J323 - 1</f>
        <v/>
      </c>
      <c r="M323">
        <f>J323 * (1 + K323/100)</f>
        <v/>
      </c>
      <c r="N323">
        <f>IF(AND(M323&lt;1000,M323&gt;10),ROUND(M323,-1)-1,IF(M323&gt;=1000,ROUND(M323,-2)-10,IF(M323&lt;=10,ROUND(M323,0)+1)))</f>
        <v/>
      </c>
      <c r="O323" s="4">
        <f>N323/J323 - 1</f>
        <v/>
      </c>
    </row>
    <row r="324">
      <c r="A324" t="n">
        <v>323</v>
      </c>
      <c r="B324" t="inlineStr">
        <is>
          <t>La Union</t>
        </is>
      </c>
      <c r="C324" s="2" t="n">
        <v>45016</v>
      </c>
      <c r="D324" s="3" t="n">
        <v>0.6194444444444445</v>
      </c>
      <c r="E324" t="inlineStr">
        <is>
          <t>100000000</t>
        </is>
      </c>
      <c r="F324" t="inlineStr">
        <is>
          <t>Extract Vanilla Pure</t>
        </is>
      </c>
      <c r="G324" t="n">
        <v>10696</v>
      </c>
      <c r="H324" t="inlineStr">
        <is>
          <t>107846</t>
        </is>
      </c>
      <c r="I324" t="inlineStr">
        <is>
          <t>Beef - Tenderloin</t>
        </is>
      </c>
      <c r="J324" t="n">
        <v>10290</v>
      </c>
      <c r="K324" t="n">
        <v>2</v>
      </c>
      <c r="L324" s="4">
        <f>G324/J324 - 1</f>
        <v/>
      </c>
      <c r="M324">
        <f>J324 * (1 + K324/100)</f>
        <v/>
      </c>
      <c r="N324">
        <f>IF(AND(M324&lt;1000,M324&gt;10),ROUND(M324,-1)-1,IF(M324&gt;=1000,ROUND(M324,-2)-10,IF(M324&lt;=10,ROUND(M324,0)+1)))</f>
        <v/>
      </c>
      <c r="O324" s="4">
        <f>N324/J324 - 1</f>
        <v/>
      </c>
    </row>
    <row r="325">
      <c r="A325" t="n">
        <v>324</v>
      </c>
      <c r="B325" t="inlineStr">
        <is>
          <t>San Nicolas</t>
        </is>
      </c>
      <c r="C325" s="2" t="n">
        <v>44907</v>
      </c>
      <c r="D325" s="3" t="n">
        <v>0.7041666666666667</v>
      </c>
      <c r="E325" t="inlineStr">
        <is>
          <t>100000000</t>
        </is>
      </c>
      <c r="F325" t="inlineStr">
        <is>
          <t>Ecolab - Power Fusion</t>
        </is>
      </c>
      <c r="G325" t="n">
        <v>6587</v>
      </c>
      <c r="H325" t="inlineStr">
        <is>
          <t>433685</t>
        </is>
      </c>
      <c r="I325" t="inlineStr">
        <is>
          <t>Bols Melon Liqueur</t>
        </is>
      </c>
      <c r="J325" t="n">
        <v>19011</v>
      </c>
      <c r="K325" t="n">
        <v>7</v>
      </c>
      <c r="L325" s="4">
        <f>G325/J325 - 1</f>
        <v/>
      </c>
      <c r="M325">
        <f>J325 * (1 + K325/100)</f>
        <v/>
      </c>
      <c r="N325">
        <f>IF(AND(M325&lt;1000,M325&gt;10),ROUND(M325,-1)-1,IF(M325&gt;=1000,ROUND(M325,-2)-10,IF(M325&lt;=10,ROUND(M325,0)+1)))</f>
        <v/>
      </c>
      <c r="O325" s="4">
        <f>N325/J325 - 1</f>
        <v/>
      </c>
    </row>
    <row r="326">
      <c r="A326" t="n">
        <v>325</v>
      </c>
      <c r="B326" t="inlineStr">
        <is>
          <t>Goteborg</t>
        </is>
      </c>
      <c r="C326" s="2" t="n">
        <v>44806</v>
      </c>
      <c r="D326" s="3" t="n">
        <v>0.01388888888888889</v>
      </c>
      <c r="E326" t="inlineStr">
        <is>
          <t>99999999</t>
        </is>
      </c>
      <c r="F326" t="inlineStr">
        <is>
          <t>Cup Translucent 9 Oz</t>
        </is>
      </c>
      <c r="G326" t="n">
        <v>14357</v>
      </c>
      <c r="H326" t="inlineStr">
        <is>
          <t>340807</t>
        </is>
      </c>
      <c r="I326" t="inlineStr">
        <is>
          <t>Toamtoes 6x7 Select</t>
        </is>
      </c>
      <c r="J326" t="n">
        <v>17697</v>
      </c>
      <c r="K326" t="n">
        <v>2</v>
      </c>
      <c r="L326" s="4">
        <f>G326/J326 - 1</f>
        <v/>
      </c>
      <c r="M326">
        <f>J326 * (1 + K326/100)</f>
        <v/>
      </c>
      <c r="N326">
        <f>IF(AND(M326&lt;1000,M326&gt;10),ROUND(M326,-1)-1,IF(M326&gt;=1000,ROUND(M326,-2)-10,IF(M326&lt;=10,ROUND(M326,0)+1)))</f>
        <v/>
      </c>
      <c r="O326" s="4">
        <f>N326/J326 - 1</f>
        <v/>
      </c>
    </row>
    <row r="327">
      <c r="A327" t="n">
        <v>326</v>
      </c>
      <c r="B327" t="inlineStr">
        <is>
          <t>Paris La Defense</t>
        </is>
      </c>
      <c r="C327" s="2" t="n">
        <v>44734</v>
      </c>
      <c r="D327" s="3" t="n">
        <v>0.4916666666666666</v>
      </c>
      <c r="E327" t="inlineStr">
        <is>
          <t>99999999</t>
        </is>
      </c>
      <c r="F327" t="inlineStr">
        <is>
          <t>Cake - Miini Cheesecake Cherry</t>
        </is>
      </c>
      <c r="G327" t="n">
        <v>6945</v>
      </c>
      <c r="H327" t="inlineStr">
        <is>
          <t>375683</t>
        </is>
      </c>
      <c r="I327" t="inlineStr">
        <is>
          <t>Garam Marsala</t>
        </is>
      </c>
      <c r="J327" t="n">
        <v>5081</v>
      </c>
      <c r="K327" t="n">
        <v>2</v>
      </c>
      <c r="L327" s="4">
        <f>G327/J327 - 1</f>
        <v/>
      </c>
      <c r="M327">
        <f>J327 * (1 + K327/100)</f>
        <v/>
      </c>
      <c r="N327">
        <f>IF(AND(M327&lt;1000,M327&gt;10),ROUND(M327,-1)-1,IF(M327&gt;=1000,ROUND(M327,-2)-10,IF(M327&lt;=10,ROUND(M327,0)+1)))</f>
        <v/>
      </c>
      <c r="O327" s="4">
        <f>N327/J327 - 1</f>
        <v/>
      </c>
    </row>
    <row r="328">
      <c r="A328" t="n">
        <v>327</v>
      </c>
      <c r="B328" t="inlineStr">
        <is>
          <t>Cap-Sante</t>
        </is>
      </c>
      <c r="C328" s="2" t="n">
        <v>44921</v>
      </c>
      <c r="D328" s="3" t="n">
        <v>0.3715277777777778</v>
      </c>
      <c r="E328" t="inlineStr">
        <is>
          <t>99999999</t>
        </is>
      </c>
      <c r="F328" t="inlineStr">
        <is>
          <t>Butter Sweet</t>
        </is>
      </c>
      <c r="G328" t="n">
        <v>7311</v>
      </c>
      <c r="H328" t="inlineStr">
        <is>
          <t>335313</t>
        </is>
      </c>
      <c r="I328" t="inlineStr">
        <is>
          <t>Langers - Ruby Red Grapfruit</t>
        </is>
      </c>
      <c r="J328" t="n">
        <v>9517</v>
      </c>
      <c r="K328" t="n">
        <v>4</v>
      </c>
      <c r="L328" s="4">
        <f>G328/J328 - 1</f>
        <v/>
      </c>
      <c r="M328">
        <f>J328 * (1 + K328/100)</f>
        <v/>
      </c>
      <c r="N328">
        <f>IF(AND(M328&lt;1000,M328&gt;10),ROUND(M328,-1)-1,IF(M328&gt;=1000,ROUND(M328,-2)-10,IF(M328&lt;=10,ROUND(M328,0)+1)))</f>
        <v/>
      </c>
      <c r="O328" s="4">
        <f>N328/J328 - 1</f>
        <v/>
      </c>
    </row>
    <row r="329">
      <c r="A329" t="n">
        <v>328</v>
      </c>
      <c r="B329" t="inlineStr">
        <is>
          <t>Tilmi</t>
        </is>
      </c>
      <c r="C329" s="2" t="n">
        <v>44958</v>
      </c>
      <c r="D329" s="3" t="n">
        <v>0.79375</v>
      </c>
      <c r="E329" t="inlineStr">
        <is>
          <t>99999999</t>
        </is>
      </c>
      <c r="F329" t="inlineStr">
        <is>
          <t>Food Colouring - Red</t>
        </is>
      </c>
      <c r="G329" t="n">
        <v>8860</v>
      </c>
      <c r="H329" t="inlineStr">
        <is>
          <t>948255</t>
        </is>
      </c>
      <c r="I329" t="inlineStr">
        <is>
          <t>Pear - Prickly</t>
        </is>
      </c>
      <c r="J329" t="n">
        <v>13371</v>
      </c>
      <c r="K329" t="n">
        <v>3</v>
      </c>
      <c r="L329" s="4">
        <f>G329/J329 - 1</f>
        <v/>
      </c>
      <c r="M329">
        <f>J329 * (1 + K329/100)</f>
        <v/>
      </c>
      <c r="N329">
        <f>IF(AND(M329&lt;1000,M329&gt;10),ROUND(M329,-1)-1,IF(M329&gt;=1000,ROUND(M329,-2)-10,IF(M329&lt;=10,ROUND(M329,0)+1)))</f>
        <v/>
      </c>
      <c r="O329" s="4">
        <f>N329/J329 - 1</f>
        <v/>
      </c>
    </row>
    <row r="330">
      <c r="A330" t="n">
        <v>329</v>
      </c>
      <c r="B330" t="inlineStr">
        <is>
          <t>Shadui</t>
        </is>
      </c>
      <c r="C330" s="2" t="n">
        <v>44689</v>
      </c>
      <c r="D330" s="3" t="n">
        <v>0.3340277777777778</v>
      </c>
      <c r="E330" t="inlineStr">
        <is>
          <t>99999999</t>
        </is>
      </c>
      <c r="F330" t="inlineStr">
        <is>
          <t>Cheese Cloth No 60</t>
        </is>
      </c>
      <c r="G330" t="n">
        <v>5270</v>
      </c>
      <c r="H330" t="inlineStr">
        <is>
          <t>343453</t>
        </is>
      </c>
      <c r="I330" t="inlineStr">
        <is>
          <t>Waffle Stix</t>
        </is>
      </c>
      <c r="J330" t="n">
        <v>6537</v>
      </c>
      <c r="K330" t="n">
        <v>7</v>
      </c>
      <c r="L330" s="4">
        <f>G330/J330 - 1</f>
        <v/>
      </c>
      <c r="M330">
        <f>J330 * (1 + K330/100)</f>
        <v/>
      </c>
      <c r="N330">
        <f>IF(AND(M330&lt;1000,M330&gt;10),ROUND(M330,-1)-1,IF(M330&gt;=1000,ROUND(M330,-2)-10,IF(M330&lt;=10,ROUND(M330,0)+1)))</f>
        <v/>
      </c>
      <c r="O330" s="4">
        <f>N330/J330 - 1</f>
        <v/>
      </c>
    </row>
    <row r="331">
      <c r="A331" t="n">
        <v>330</v>
      </c>
      <c r="B331" t="inlineStr">
        <is>
          <t>Homagama</t>
        </is>
      </c>
      <c r="C331" s="2" t="n">
        <v>44737</v>
      </c>
      <c r="D331" s="3" t="n">
        <v>0.8645833333333334</v>
      </c>
      <c r="E331" t="inlineStr">
        <is>
          <t>100000000</t>
        </is>
      </c>
      <c r="F331" t="inlineStr">
        <is>
          <t>Beer - Alexander Kieths, Pale Ale</t>
        </is>
      </c>
      <c r="G331" t="n">
        <v>9856</v>
      </c>
      <c r="H331" t="inlineStr">
        <is>
          <t>521264</t>
        </is>
      </c>
      <c r="I331" t="inlineStr">
        <is>
          <t>Syrup - Monin - Passion Fruit</t>
        </is>
      </c>
      <c r="J331" t="n">
        <v>16310</v>
      </c>
      <c r="K331" t="n">
        <v>1</v>
      </c>
      <c r="L331" s="4">
        <f>G331/J331 - 1</f>
        <v/>
      </c>
      <c r="M331">
        <f>J331 * (1 + K331/100)</f>
        <v/>
      </c>
      <c r="N331">
        <f>IF(AND(M331&lt;1000,M331&gt;10),ROUND(M331,-1)-1,IF(M331&gt;=1000,ROUND(M331,-2)-10,IF(M331&lt;=10,ROUND(M331,0)+1)))</f>
        <v/>
      </c>
      <c r="O331" s="4">
        <f>N331/J331 - 1</f>
        <v/>
      </c>
    </row>
    <row r="332">
      <c r="A332" t="n">
        <v>331</v>
      </c>
      <c r="B332" t="inlineStr">
        <is>
          <t>Jiuxian</t>
        </is>
      </c>
      <c r="C332" s="2" t="n">
        <v>44968</v>
      </c>
      <c r="D332" s="3" t="n">
        <v>0.1027777777777778</v>
      </c>
      <c r="E332" t="inlineStr">
        <is>
          <t>99999999</t>
        </is>
      </c>
      <c r="F332" t="inlineStr">
        <is>
          <t>Chip - Potato Dill Pickle</t>
        </is>
      </c>
      <c r="G332" t="n">
        <v>2394</v>
      </c>
      <c r="H332" t="inlineStr">
        <is>
          <t>822888</t>
        </is>
      </c>
      <c r="I332" t="inlineStr">
        <is>
          <t>Muffin Mix - Chocolate Chip</t>
        </is>
      </c>
      <c r="J332" t="n">
        <v>5751</v>
      </c>
      <c r="K332" t="n">
        <v>6</v>
      </c>
      <c r="L332" s="4">
        <f>G332/J332 - 1</f>
        <v/>
      </c>
      <c r="M332">
        <f>J332 * (1 + K332/100)</f>
        <v/>
      </c>
      <c r="N332">
        <f>IF(AND(M332&lt;1000,M332&gt;10),ROUND(M332,-1)-1,IF(M332&gt;=1000,ROUND(M332,-2)-10,IF(M332&lt;=10,ROUND(M332,0)+1)))</f>
        <v/>
      </c>
      <c r="O332" s="4">
        <f>N332/J332 - 1</f>
        <v/>
      </c>
    </row>
    <row r="333">
      <c r="A333" t="n">
        <v>332</v>
      </c>
      <c r="B333" t="inlineStr">
        <is>
          <t>Haputale</t>
        </is>
      </c>
      <c r="C333" s="2" t="n">
        <v>44968</v>
      </c>
      <c r="D333" s="3" t="n">
        <v>0.9805555555555555</v>
      </c>
      <c r="E333" t="inlineStr">
        <is>
          <t>99999999</t>
        </is>
      </c>
      <c r="F333" t="inlineStr">
        <is>
          <t>Fondant - Icing</t>
        </is>
      </c>
      <c r="G333" t="n">
        <v>23583</v>
      </c>
      <c r="H333" t="inlineStr">
        <is>
          <t>805043</t>
        </is>
      </c>
      <c r="I333" t="inlineStr">
        <is>
          <t>External Supplier</t>
        </is>
      </c>
      <c r="J333" t="n">
        <v>13777</v>
      </c>
      <c r="K333" t="n">
        <v>3</v>
      </c>
      <c r="L333" s="4">
        <f>G333/J333 - 1</f>
        <v/>
      </c>
      <c r="M333">
        <f>J333 * (1 + K333/100)</f>
        <v/>
      </c>
      <c r="N333">
        <f>IF(AND(M333&lt;1000,M333&gt;10),ROUND(M333,-1)-1,IF(M333&gt;=1000,ROUND(M333,-2)-10,IF(M333&lt;=10,ROUND(M333,0)+1)))</f>
        <v/>
      </c>
      <c r="O333" s="4">
        <f>N333/J333 - 1</f>
        <v/>
      </c>
    </row>
    <row r="334">
      <c r="A334" t="n">
        <v>333</v>
      </c>
      <c r="B334" t="inlineStr">
        <is>
          <t>Olyshivka</t>
        </is>
      </c>
      <c r="C334" s="2" t="n">
        <v>44907</v>
      </c>
      <c r="D334" s="3" t="n">
        <v>0.9520833333333333</v>
      </c>
      <c r="E334" t="inlineStr">
        <is>
          <t>99999999</t>
        </is>
      </c>
      <c r="F334" t="inlineStr">
        <is>
          <t>Pepper - Julienne, Frozen</t>
        </is>
      </c>
      <c r="G334" t="n">
        <v>12357</v>
      </c>
      <c r="H334" t="inlineStr">
        <is>
          <t>291228</t>
        </is>
      </c>
      <c r="I334" t="inlineStr">
        <is>
          <t>Bananas</t>
        </is>
      </c>
      <c r="J334" t="n">
        <v>23105</v>
      </c>
      <c r="K334" t="n">
        <v>5</v>
      </c>
      <c r="L334" s="4">
        <f>G334/J334 - 1</f>
        <v/>
      </c>
      <c r="M334">
        <f>J334 * (1 + K334/100)</f>
        <v/>
      </c>
      <c r="N334">
        <f>IF(AND(M334&lt;1000,M334&gt;10),ROUND(M334,-1)-1,IF(M334&gt;=1000,ROUND(M334,-2)-10,IF(M334&lt;=10,ROUND(M334,0)+1)))</f>
        <v/>
      </c>
      <c r="O334" s="4">
        <f>N334/J334 - 1</f>
        <v/>
      </c>
    </row>
    <row r="335">
      <c r="A335" t="n">
        <v>334</v>
      </c>
      <c r="B335" t="inlineStr">
        <is>
          <t>Campo Belo</t>
        </is>
      </c>
      <c r="C335" s="2" t="n">
        <v>44711</v>
      </c>
      <c r="D335" s="3" t="n">
        <v>0.2840277777777778</v>
      </c>
      <c r="E335" t="inlineStr">
        <is>
          <t>100000000</t>
        </is>
      </c>
      <c r="F335" t="inlineStr">
        <is>
          <t>Swordfish Loin Portions</t>
        </is>
      </c>
      <c r="G335" t="n">
        <v>7449</v>
      </c>
      <c r="H335" t="inlineStr">
        <is>
          <t>447167</t>
        </is>
      </c>
      <c r="I335" t="inlineStr">
        <is>
          <t>Scotch - Queen Anne</t>
        </is>
      </c>
      <c r="J335" t="n">
        <v>24799</v>
      </c>
      <c r="K335" t="n">
        <v>0</v>
      </c>
      <c r="L335" s="4">
        <f>G335/J335 - 1</f>
        <v/>
      </c>
      <c r="M335">
        <f>J335 * (1 + K335/100)</f>
        <v/>
      </c>
      <c r="N335">
        <f>IF(AND(M335&lt;1000,M335&gt;10),ROUND(M335,-1)-1,IF(M335&gt;=1000,ROUND(M335,-2)-10,IF(M335&lt;=10,ROUND(M335,0)+1)))</f>
        <v/>
      </c>
      <c r="O335" s="4">
        <f>N335/J335 - 1</f>
        <v/>
      </c>
    </row>
    <row r="336">
      <c r="A336" t="n">
        <v>335</v>
      </c>
      <c r="B336" t="inlineStr">
        <is>
          <t>Dawang</t>
        </is>
      </c>
      <c r="C336" s="2" t="n">
        <v>44869</v>
      </c>
      <c r="D336" s="3" t="n">
        <v>0.1347222222222222</v>
      </c>
      <c r="E336" t="inlineStr">
        <is>
          <t>99999999</t>
        </is>
      </c>
      <c r="F336" t="inlineStr">
        <is>
          <t>Cheese - Le Cheve Noir</t>
        </is>
      </c>
      <c r="G336" t="n">
        <v>5989</v>
      </c>
      <c r="H336" t="inlineStr">
        <is>
          <t>323479</t>
        </is>
      </c>
      <c r="I336" t="inlineStr">
        <is>
          <t>Grapefruit - Pink</t>
        </is>
      </c>
      <c r="J336" t="n">
        <v>19461</v>
      </c>
      <c r="K336" t="n">
        <v>4</v>
      </c>
      <c r="L336" s="4">
        <f>G336/J336 - 1</f>
        <v/>
      </c>
      <c r="M336">
        <f>J336 * (1 + K336/100)</f>
        <v/>
      </c>
      <c r="N336">
        <f>IF(AND(M336&lt;1000,M336&gt;10),ROUND(M336,-1)-1,IF(M336&gt;=1000,ROUND(M336,-2)-10,IF(M336&lt;=10,ROUND(M336,0)+1)))</f>
        <v/>
      </c>
      <c r="O336" s="4">
        <f>N336/J336 - 1</f>
        <v/>
      </c>
    </row>
    <row r="337">
      <c r="A337" t="n">
        <v>336</v>
      </c>
      <c r="B337" t="inlineStr">
        <is>
          <t>Madison</t>
        </is>
      </c>
      <c r="C337" s="2" t="n">
        <v>44703</v>
      </c>
      <c r="D337" s="3" t="n">
        <v>0.1819444444444444</v>
      </c>
      <c r="E337" t="inlineStr">
        <is>
          <t>99999999</t>
        </is>
      </c>
      <c r="F337" t="inlineStr">
        <is>
          <t>Table Cloth 81x81 White</t>
        </is>
      </c>
      <c r="G337" t="n">
        <v>16767</v>
      </c>
      <c r="H337" t="inlineStr">
        <is>
          <t>127478</t>
        </is>
      </c>
      <c r="I337" t="inlineStr">
        <is>
          <t>Tray - 16in Rnd Blk</t>
        </is>
      </c>
      <c r="J337" t="n">
        <v>2203</v>
      </c>
      <c r="K337" t="n">
        <v>3</v>
      </c>
      <c r="L337" s="4">
        <f>G337/J337 - 1</f>
        <v/>
      </c>
      <c r="M337">
        <f>J337 * (1 + K337/100)</f>
        <v/>
      </c>
      <c r="N337">
        <f>IF(AND(M337&lt;1000,M337&gt;10),ROUND(M337,-1)-1,IF(M337&gt;=1000,ROUND(M337,-2)-10,IF(M337&lt;=10,ROUND(M337,0)+1)))</f>
        <v/>
      </c>
      <c r="O337" s="4">
        <f>N337/J337 - 1</f>
        <v/>
      </c>
    </row>
    <row r="338">
      <c r="A338" t="n">
        <v>337</v>
      </c>
      <c r="B338" t="inlineStr">
        <is>
          <t>Fier-Cifci</t>
        </is>
      </c>
      <c r="C338" s="2" t="n">
        <v>44881</v>
      </c>
      <c r="D338" s="3" t="n">
        <v>0.3277777777777778</v>
      </c>
      <c r="E338" t="inlineStr">
        <is>
          <t>99999999</t>
        </is>
      </c>
      <c r="F338" t="inlineStr">
        <is>
          <t>Nantucket Cranberry Juice</t>
        </is>
      </c>
      <c r="G338" t="n">
        <v>4957</v>
      </c>
      <c r="H338" t="inlineStr">
        <is>
          <t>800061</t>
        </is>
      </c>
      <c r="I338" t="inlineStr">
        <is>
          <t>Sprouts - Alfalfa</t>
        </is>
      </c>
      <c r="J338" t="n">
        <v>14663</v>
      </c>
      <c r="K338" t="n">
        <v>3</v>
      </c>
      <c r="L338" s="4">
        <f>G338/J338 - 1</f>
        <v/>
      </c>
      <c r="M338">
        <f>J338 * (1 + K338/100)</f>
        <v/>
      </c>
      <c r="N338">
        <f>IF(AND(M338&lt;1000,M338&gt;10),ROUND(M338,-1)-1,IF(M338&gt;=1000,ROUND(M338,-2)-10,IF(M338&lt;=10,ROUND(M338,0)+1)))</f>
        <v/>
      </c>
      <c r="O338" s="4">
        <f>N338/J338 - 1</f>
        <v/>
      </c>
    </row>
    <row r="339">
      <c r="A339" t="n">
        <v>338</v>
      </c>
      <c r="B339" t="inlineStr">
        <is>
          <t>Gravatai</t>
        </is>
      </c>
      <c r="C339" s="2" t="n">
        <v>44818</v>
      </c>
      <c r="D339" s="3" t="n">
        <v>0.08263888888888889</v>
      </c>
      <c r="E339" t="inlineStr">
        <is>
          <t>100000000</t>
        </is>
      </c>
      <c r="F339" t="inlineStr">
        <is>
          <t>Apples - Spartan</t>
        </is>
      </c>
      <c r="G339" t="n">
        <v>21092</v>
      </c>
      <c r="H339" t="inlineStr">
        <is>
          <t>334057</t>
        </is>
      </c>
      <c r="I339" t="inlineStr">
        <is>
          <t>Asparagus - Mexican</t>
        </is>
      </c>
      <c r="J339" t="n">
        <v>15185</v>
      </c>
      <c r="K339" t="n">
        <v>6</v>
      </c>
      <c r="L339" s="4">
        <f>G339/J339 - 1</f>
        <v/>
      </c>
      <c r="M339">
        <f>J339 * (1 + K339/100)</f>
        <v/>
      </c>
      <c r="N339">
        <f>IF(AND(M339&lt;1000,M339&gt;10),ROUND(M339,-1)-1,IF(M339&gt;=1000,ROUND(M339,-2)-10,IF(M339&lt;=10,ROUND(M339,0)+1)))</f>
        <v/>
      </c>
      <c r="O339" s="4">
        <f>N339/J339 - 1</f>
        <v/>
      </c>
    </row>
    <row r="340">
      <c r="A340" t="n">
        <v>339</v>
      </c>
      <c r="B340" t="inlineStr">
        <is>
          <t>Dobromerice</t>
        </is>
      </c>
      <c r="C340" s="2" t="n">
        <v>44862</v>
      </c>
      <c r="D340" s="3" t="n">
        <v>0.7951388888888888</v>
      </c>
      <c r="E340" t="inlineStr">
        <is>
          <t>99999999</t>
        </is>
      </c>
      <c r="F340" t="inlineStr">
        <is>
          <t>Syrup - Monin - Granny Smith</t>
        </is>
      </c>
      <c r="G340" t="n">
        <v>10101</v>
      </c>
      <c r="H340" t="inlineStr">
        <is>
          <t>518471</t>
        </is>
      </c>
      <c r="I340" t="inlineStr">
        <is>
          <t>Basil - Primerba, Paste</t>
        </is>
      </c>
      <c r="J340" t="n">
        <v>13106</v>
      </c>
      <c r="K340" t="n">
        <v>1</v>
      </c>
      <c r="L340" s="4">
        <f>G340/J340 - 1</f>
        <v/>
      </c>
      <c r="M340">
        <f>J340 * (1 + K340/100)</f>
        <v/>
      </c>
      <c r="N340">
        <f>IF(AND(M340&lt;1000,M340&gt;10),ROUND(M340,-1)-1,IF(M340&gt;=1000,ROUND(M340,-2)-10,IF(M340&lt;=10,ROUND(M340,0)+1)))</f>
        <v/>
      </c>
      <c r="O340" s="4">
        <f>N340/J340 - 1</f>
        <v/>
      </c>
    </row>
    <row r="341">
      <c r="A341" t="n">
        <v>340</v>
      </c>
      <c r="B341" t="inlineStr">
        <is>
          <t>Fengshuling</t>
        </is>
      </c>
      <c r="C341" s="2" t="n">
        <v>44853</v>
      </c>
      <c r="D341" s="3" t="n">
        <v>0.1513888888888889</v>
      </c>
      <c r="E341" t="inlineStr">
        <is>
          <t>100000000</t>
        </is>
      </c>
      <c r="F341" t="inlineStr">
        <is>
          <t>Foil - Round Foil</t>
        </is>
      </c>
      <c r="G341" t="n">
        <v>15619</v>
      </c>
      <c r="H341" t="inlineStr">
        <is>
          <t>605211</t>
        </is>
      </c>
      <c r="I341" t="inlineStr">
        <is>
          <t>Chocolate - Milk</t>
        </is>
      </c>
      <c r="J341" t="n">
        <v>6307</v>
      </c>
      <c r="K341" t="n">
        <v>5</v>
      </c>
      <c r="L341" s="4">
        <f>G341/J341 - 1</f>
        <v/>
      </c>
      <c r="M341">
        <f>J341 * (1 + K341/100)</f>
        <v/>
      </c>
      <c r="N341">
        <f>IF(AND(M341&lt;1000,M341&gt;10),ROUND(M341,-1)-1,IF(M341&gt;=1000,ROUND(M341,-2)-10,IF(M341&lt;=10,ROUND(M341,0)+1)))</f>
        <v/>
      </c>
      <c r="O341" s="4">
        <f>N341/J341 - 1</f>
        <v/>
      </c>
    </row>
    <row r="342">
      <c r="A342" t="n">
        <v>341</v>
      </c>
      <c r="B342" t="inlineStr">
        <is>
          <t>Ea Drang</t>
        </is>
      </c>
      <c r="C342" s="2" t="n">
        <v>44687</v>
      </c>
      <c r="D342" s="3" t="n">
        <v>0.3444444444444444</v>
      </c>
      <c r="E342" t="inlineStr">
        <is>
          <t>100000000</t>
        </is>
      </c>
      <c r="F342" t="inlineStr">
        <is>
          <t>Wine - Two Oceans Sauvignon</t>
        </is>
      </c>
      <c r="G342" t="n">
        <v>19959</v>
      </c>
      <c r="H342" t="inlineStr">
        <is>
          <t>233261</t>
        </is>
      </c>
      <c r="I342" t="inlineStr">
        <is>
          <t>Kaffir Lime Leaves</t>
        </is>
      </c>
      <c r="J342" t="n">
        <v>3621</v>
      </c>
      <c r="K342" t="n">
        <v>0</v>
      </c>
      <c r="L342" s="4">
        <f>G342/J342 - 1</f>
        <v/>
      </c>
      <c r="M342">
        <f>J342 * (1 + K342/100)</f>
        <v/>
      </c>
      <c r="N342">
        <f>IF(AND(M342&lt;1000,M342&gt;10),ROUND(M342,-1)-1,IF(M342&gt;=1000,ROUND(M342,-2)-10,IF(M342&lt;=10,ROUND(M342,0)+1)))</f>
        <v/>
      </c>
      <c r="O342" s="4">
        <f>N342/J342 - 1</f>
        <v/>
      </c>
    </row>
    <row r="343">
      <c r="A343" t="n">
        <v>342</v>
      </c>
      <c r="B343" t="inlineStr">
        <is>
          <t>Anoek</t>
        </is>
      </c>
      <c r="C343" s="2" t="n">
        <v>44867</v>
      </c>
      <c r="D343" s="3" t="n">
        <v>0.2861111111111111</v>
      </c>
      <c r="E343" t="inlineStr">
        <is>
          <t>99999999</t>
        </is>
      </c>
      <c r="F343" t="inlineStr">
        <is>
          <t>Nantucket - Kiwi Berry Cktl.</t>
        </is>
      </c>
      <c r="G343" t="n">
        <v>21293</v>
      </c>
      <c r="H343" t="inlineStr">
        <is>
          <t>509568</t>
        </is>
      </c>
      <c r="I343" t="inlineStr">
        <is>
          <t>Sweet Pea Sprouts</t>
        </is>
      </c>
      <c r="J343" t="n">
        <v>22301</v>
      </c>
      <c r="K343" t="n">
        <v>7</v>
      </c>
      <c r="L343" s="4">
        <f>G343/J343 - 1</f>
        <v/>
      </c>
      <c r="M343">
        <f>J343 * (1 + K343/100)</f>
        <v/>
      </c>
      <c r="N343">
        <f>IF(AND(M343&lt;1000,M343&gt;10),ROUND(M343,-1)-1,IF(M343&gt;=1000,ROUND(M343,-2)-10,IF(M343&lt;=10,ROUND(M343,0)+1)))</f>
        <v/>
      </c>
      <c r="O343" s="4">
        <f>N343/J343 - 1</f>
        <v/>
      </c>
    </row>
    <row r="344">
      <c r="A344" t="n">
        <v>343</v>
      </c>
      <c r="B344" t="inlineStr">
        <is>
          <t>Charneca da Cotovia</t>
        </is>
      </c>
      <c r="C344" s="2" t="n">
        <v>44963</v>
      </c>
      <c r="D344" s="3" t="n">
        <v>0.4076388888888889</v>
      </c>
      <c r="E344" t="inlineStr">
        <is>
          <t>100000000</t>
        </is>
      </c>
      <c r="F344" t="inlineStr">
        <is>
          <t>Pepper - Pablano</t>
        </is>
      </c>
      <c r="G344" t="n">
        <v>6320</v>
      </c>
      <c r="H344" t="inlineStr">
        <is>
          <t>293053</t>
        </is>
      </c>
      <c r="I344" t="inlineStr">
        <is>
          <t>Sugar - Sweet N Low, Individual</t>
        </is>
      </c>
      <c r="J344" t="n">
        <v>21863</v>
      </c>
      <c r="K344" t="n">
        <v>1</v>
      </c>
      <c r="L344" s="4">
        <f>G344/J344 - 1</f>
        <v/>
      </c>
      <c r="M344">
        <f>J344 * (1 + K344/100)</f>
        <v/>
      </c>
      <c r="N344">
        <f>IF(AND(M344&lt;1000,M344&gt;10),ROUND(M344,-1)-1,IF(M344&gt;=1000,ROUND(M344,-2)-10,IF(M344&lt;=10,ROUND(M344,0)+1)))</f>
        <v/>
      </c>
      <c r="O344" s="4">
        <f>N344/J344 - 1</f>
        <v/>
      </c>
    </row>
    <row r="345">
      <c r="A345" t="n">
        <v>344</v>
      </c>
      <c r="B345" t="inlineStr">
        <is>
          <t>Lazaro Cardenas</t>
        </is>
      </c>
      <c r="C345" s="2" t="n">
        <v>44838</v>
      </c>
      <c r="D345" s="3" t="n">
        <v>0.9680555555555556</v>
      </c>
      <c r="E345" t="inlineStr">
        <is>
          <t>99999999</t>
        </is>
      </c>
      <c r="F345" t="inlineStr">
        <is>
          <t>Arctic Char - Fresh, Whole</t>
        </is>
      </c>
      <c r="G345" t="n">
        <v>23625</v>
      </c>
      <c r="H345" t="inlineStr">
        <is>
          <t>605840</t>
        </is>
      </c>
      <c r="I345" t="inlineStr">
        <is>
          <t>Basil - Seedlings Cookstown</t>
        </is>
      </c>
      <c r="J345" t="n">
        <v>5890</v>
      </c>
      <c r="K345" t="n">
        <v>0</v>
      </c>
      <c r="L345" s="4">
        <f>G345/J345 - 1</f>
        <v/>
      </c>
      <c r="M345">
        <f>J345 * (1 + K345/100)</f>
        <v/>
      </c>
      <c r="N345">
        <f>IF(AND(M345&lt;1000,M345&gt;10),ROUND(M345,-1)-1,IF(M345&gt;=1000,ROUND(M345,-2)-10,IF(M345&lt;=10,ROUND(M345,0)+1)))</f>
        <v/>
      </c>
      <c r="O345" s="4">
        <f>N345/J345 - 1</f>
        <v/>
      </c>
    </row>
    <row r="346">
      <c r="A346" t="n">
        <v>345</v>
      </c>
      <c r="B346" t="inlineStr">
        <is>
          <t>Julun</t>
        </is>
      </c>
      <c r="C346" s="2" t="n">
        <v>44871</v>
      </c>
      <c r="D346" s="3" t="n">
        <v>0.8888888888888888</v>
      </c>
      <c r="E346" t="inlineStr">
        <is>
          <t>99999999</t>
        </is>
      </c>
      <c r="F346" t="inlineStr">
        <is>
          <t>Pasta - Fettuccine, Egg, Fresh</t>
        </is>
      </c>
      <c r="G346" t="n">
        <v>23951</v>
      </c>
      <c r="H346" t="inlineStr">
        <is>
          <t>556933</t>
        </is>
      </c>
      <c r="I346" t="inlineStr">
        <is>
          <t>Jameson Irish Whiskey</t>
        </is>
      </c>
      <c r="J346" t="n">
        <v>8779</v>
      </c>
      <c r="K346" t="n">
        <v>0</v>
      </c>
      <c r="L346" s="4">
        <f>G346/J346 - 1</f>
        <v/>
      </c>
      <c r="M346">
        <f>J346 * (1 + K346/100)</f>
        <v/>
      </c>
      <c r="N346">
        <f>IF(AND(M346&lt;1000,M346&gt;10),ROUND(M346,-1)-1,IF(M346&gt;=1000,ROUND(M346,-2)-10,IF(M346&lt;=10,ROUND(M346,0)+1)))</f>
        <v/>
      </c>
      <c r="O346" s="4">
        <f>N346/J346 - 1</f>
        <v/>
      </c>
    </row>
    <row r="347">
      <c r="A347" t="n">
        <v>346</v>
      </c>
      <c r="B347" t="inlineStr">
        <is>
          <t>Cibeuti</t>
        </is>
      </c>
      <c r="C347" s="2" t="n">
        <v>44764</v>
      </c>
      <c r="D347" s="3" t="n">
        <v>0.4666666666666667</v>
      </c>
      <c r="E347" t="inlineStr">
        <is>
          <t>99999999</t>
        </is>
      </c>
      <c r="F347" t="inlineStr">
        <is>
          <t>Aromat Spice / Seasoning</t>
        </is>
      </c>
      <c r="G347" t="n">
        <v>13033</v>
      </c>
      <c r="H347" t="inlineStr">
        <is>
          <t>377507</t>
        </is>
      </c>
      <c r="I347" t="inlineStr">
        <is>
          <t>Potatoes - Yukon Gold 5 Oz</t>
        </is>
      </c>
      <c r="J347" t="n">
        <v>14274</v>
      </c>
      <c r="K347" t="n">
        <v>6</v>
      </c>
      <c r="L347" s="4">
        <f>G347/J347 - 1</f>
        <v/>
      </c>
      <c r="M347">
        <f>J347 * (1 + K347/100)</f>
        <v/>
      </c>
      <c r="N347">
        <f>IF(AND(M347&lt;1000,M347&gt;10),ROUND(M347,-1)-1,IF(M347&gt;=1000,ROUND(M347,-2)-10,IF(M347&lt;=10,ROUND(M347,0)+1)))</f>
        <v/>
      </c>
      <c r="O347" s="4">
        <f>N347/J347 - 1</f>
        <v/>
      </c>
    </row>
    <row r="348">
      <c r="A348" t="n">
        <v>347</v>
      </c>
      <c r="B348" t="inlineStr">
        <is>
          <t>A Yun Pa</t>
        </is>
      </c>
      <c r="C348" s="2" t="n">
        <v>45039</v>
      </c>
      <c r="D348" s="3" t="n">
        <v>0.9076388888888889</v>
      </c>
      <c r="E348" t="inlineStr">
        <is>
          <t>100000000</t>
        </is>
      </c>
      <c r="F348" t="inlineStr">
        <is>
          <t>Wasabi Powder</t>
        </is>
      </c>
      <c r="G348" t="n">
        <v>23928</v>
      </c>
      <c r="H348" t="inlineStr">
        <is>
          <t>639670</t>
        </is>
      </c>
      <c r="I348" t="inlineStr">
        <is>
          <t>Food Colouring - Pink</t>
        </is>
      </c>
      <c r="J348" t="n">
        <v>22424</v>
      </c>
      <c r="K348" t="n">
        <v>4</v>
      </c>
      <c r="L348" s="4">
        <f>G348/J348 - 1</f>
        <v/>
      </c>
      <c r="M348">
        <f>J348 * (1 + K348/100)</f>
        <v/>
      </c>
      <c r="N348">
        <f>IF(AND(M348&lt;1000,M348&gt;10),ROUND(M348,-1)-1,IF(M348&gt;=1000,ROUND(M348,-2)-10,IF(M348&lt;=10,ROUND(M348,0)+1)))</f>
        <v/>
      </c>
      <c r="O348" s="4">
        <f>N348/J348 - 1</f>
        <v/>
      </c>
    </row>
    <row r="349">
      <c r="A349" t="n">
        <v>348</v>
      </c>
      <c r="B349" t="inlineStr">
        <is>
          <t>Kedungbanteng Krajan</t>
        </is>
      </c>
      <c r="C349" s="2" t="n">
        <v>44867</v>
      </c>
      <c r="D349" s="3" t="n">
        <v>0.6541666666666667</v>
      </c>
      <c r="E349" t="inlineStr">
        <is>
          <t>99999999</t>
        </is>
      </c>
      <c r="F349" t="inlineStr">
        <is>
          <t>Macaroons - Homestyle Two Bit</t>
        </is>
      </c>
      <c r="G349" t="n">
        <v>21849</v>
      </c>
      <c r="H349" t="inlineStr">
        <is>
          <t>768496</t>
        </is>
      </c>
      <c r="I349" t="inlineStr">
        <is>
          <t>Salmon Atl.whole 8 - 10 Lb</t>
        </is>
      </c>
      <c r="J349" t="n">
        <v>8103</v>
      </c>
      <c r="K349" t="n">
        <v>6</v>
      </c>
      <c r="L349" s="4">
        <f>G349/J349 - 1</f>
        <v/>
      </c>
      <c r="M349">
        <f>J349 * (1 + K349/100)</f>
        <v/>
      </c>
      <c r="N349">
        <f>IF(AND(M349&lt;1000,M349&gt;10),ROUND(M349,-1)-1,IF(M349&gt;=1000,ROUND(M349,-2)-10,IF(M349&lt;=10,ROUND(M349,0)+1)))</f>
        <v/>
      </c>
      <c r="O349" s="4">
        <f>N349/J349 - 1</f>
        <v/>
      </c>
    </row>
    <row r="350">
      <c r="A350" t="n">
        <v>349</v>
      </c>
      <c r="B350" t="inlineStr">
        <is>
          <t>Air Bangis</t>
        </is>
      </c>
      <c r="C350" s="2" t="n">
        <v>44945</v>
      </c>
      <c r="D350" s="3" t="n">
        <v>0.5430555555555555</v>
      </c>
      <c r="E350" t="inlineStr">
        <is>
          <t>99999999</t>
        </is>
      </c>
      <c r="F350" t="inlineStr">
        <is>
          <t>Beer - Sleeman Fine Porter</t>
        </is>
      </c>
      <c r="G350" t="n">
        <v>12864</v>
      </c>
      <c r="H350" t="inlineStr">
        <is>
          <t>184394</t>
        </is>
      </c>
      <c r="I350" t="inlineStr">
        <is>
          <t>Puree - Passion Fruit</t>
        </is>
      </c>
      <c r="J350" t="n">
        <v>23266</v>
      </c>
      <c r="K350" t="n">
        <v>0</v>
      </c>
      <c r="L350" s="4">
        <f>G350/J350 - 1</f>
        <v/>
      </c>
      <c r="M350">
        <f>J350 * (1 + K350/100)</f>
        <v/>
      </c>
      <c r="N350">
        <f>IF(AND(M350&lt;1000,M350&gt;10),ROUND(M350,-1)-1,IF(M350&gt;=1000,ROUND(M350,-2)-10,IF(M350&lt;=10,ROUND(M350,0)+1)))</f>
        <v/>
      </c>
      <c r="O350" s="4">
        <f>N350/J350 - 1</f>
        <v/>
      </c>
    </row>
    <row r="351">
      <c r="A351" t="n">
        <v>350</v>
      </c>
      <c r="B351" t="inlineStr">
        <is>
          <t>Severomorsk</t>
        </is>
      </c>
      <c r="C351" s="2" t="n">
        <v>44946</v>
      </c>
      <c r="D351" s="3" t="n">
        <v>0.1993055555555556</v>
      </c>
      <c r="E351" t="inlineStr">
        <is>
          <t>100000000</t>
        </is>
      </c>
      <c r="F351" t="inlineStr">
        <is>
          <t>Soup Campbells</t>
        </is>
      </c>
      <c r="G351" t="n">
        <v>7951</v>
      </c>
      <c r="H351" t="inlineStr">
        <is>
          <t>209099</t>
        </is>
      </c>
      <c r="I351" t="inlineStr">
        <is>
          <t>Shallots</t>
        </is>
      </c>
      <c r="J351" t="n">
        <v>18884</v>
      </c>
      <c r="K351" t="n">
        <v>5</v>
      </c>
      <c r="L351" s="4">
        <f>G351/J351 - 1</f>
        <v/>
      </c>
      <c r="M351">
        <f>J351 * (1 + K351/100)</f>
        <v/>
      </c>
      <c r="N351">
        <f>IF(AND(M351&lt;1000,M351&gt;10),ROUND(M351,-1)-1,IF(M351&gt;=1000,ROUND(M351,-2)-10,IF(M351&lt;=10,ROUND(M351,0)+1)))</f>
        <v/>
      </c>
      <c r="O351" s="4">
        <f>N351/J351 - 1</f>
        <v/>
      </c>
    </row>
    <row r="352">
      <c r="A352" t="n">
        <v>351</v>
      </c>
      <c r="B352" t="inlineStr">
        <is>
          <t>Pregradnoye</t>
        </is>
      </c>
      <c r="C352" s="2" t="n">
        <v>44976</v>
      </c>
      <c r="D352" s="3" t="n">
        <v>0.4083333333333333</v>
      </c>
      <c r="E352" t="inlineStr">
        <is>
          <t>100000000</t>
        </is>
      </c>
      <c r="F352" t="inlineStr">
        <is>
          <t>Cheese - Mascarpone</t>
        </is>
      </c>
      <c r="G352" t="n">
        <v>15277</v>
      </c>
      <c r="H352" t="inlineStr">
        <is>
          <t>634906</t>
        </is>
      </c>
      <c r="I352" t="inlineStr">
        <is>
          <t>Cookie Double Choco</t>
        </is>
      </c>
      <c r="J352" t="n">
        <v>16872</v>
      </c>
      <c r="K352" t="n">
        <v>5</v>
      </c>
      <c r="L352" s="4">
        <f>G352/J352 - 1</f>
        <v/>
      </c>
      <c r="M352">
        <f>J352 * (1 + K352/100)</f>
        <v/>
      </c>
      <c r="N352">
        <f>IF(AND(M352&lt;1000,M352&gt;10),ROUND(M352,-1)-1,IF(M352&gt;=1000,ROUND(M352,-2)-10,IF(M352&lt;=10,ROUND(M352,0)+1)))</f>
        <v/>
      </c>
      <c r="O352" s="4">
        <f>N352/J352 - 1</f>
        <v/>
      </c>
    </row>
    <row r="353">
      <c r="A353" t="n">
        <v>352</v>
      </c>
      <c r="B353" t="inlineStr">
        <is>
          <t>Glowno</t>
        </is>
      </c>
      <c r="C353" s="2" t="n">
        <v>44940</v>
      </c>
      <c r="D353" s="3" t="n">
        <v>0.6055555555555555</v>
      </c>
      <c r="E353" t="inlineStr">
        <is>
          <t>99999999</t>
        </is>
      </c>
      <c r="F353" t="inlineStr">
        <is>
          <t>Pears - Fiorelle</t>
        </is>
      </c>
      <c r="G353" t="n">
        <v>24999</v>
      </c>
      <c r="H353" t="inlineStr">
        <is>
          <t>235523</t>
        </is>
      </c>
      <c r="I353" t="inlineStr">
        <is>
          <t>Boogies</t>
        </is>
      </c>
      <c r="J353" t="n">
        <v>3004</v>
      </c>
      <c r="K353" t="n">
        <v>3</v>
      </c>
      <c r="L353" s="4">
        <f>G353/J353 - 1</f>
        <v/>
      </c>
      <c r="M353">
        <f>J353 * (1 + K353/100)</f>
        <v/>
      </c>
      <c r="N353">
        <f>IF(AND(M353&lt;1000,M353&gt;10),ROUND(M353,-1)-1,IF(M353&gt;=1000,ROUND(M353,-2)-10,IF(M353&lt;=10,ROUND(M353,0)+1)))</f>
        <v/>
      </c>
      <c r="O353" s="4">
        <f>N353/J353 - 1</f>
        <v/>
      </c>
    </row>
    <row r="354">
      <c r="A354" t="n">
        <v>353</v>
      </c>
      <c r="B354" t="inlineStr">
        <is>
          <t>Massy</t>
        </is>
      </c>
      <c r="C354" s="2" t="n">
        <v>44940</v>
      </c>
      <c r="D354" s="3" t="n">
        <v>0.04513888888888889</v>
      </c>
      <c r="E354" t="inlineStr">
        <is>
          <t>99999999</t>
        </is>
      </c>
      <c r="F354" t="inlineStr">
        <is>
          <t>Flower - Potmums</t>
        </is>
      </c>
      <c r="G354" t="n">
        <v>3007</v>
      </c>
      <c r="H354" t="inlineStr">
        <is>
          <t>808698</t>
        </is>
      </c>
      <c r="I354" t="inlineStr">
        <is>
          <t>Pasta - Rotini, Colour, Dry</t>
        </is>
      </c>
      <c r="J354" t="n">
        <v>15617</v>
      </c>
      <c r="K354" t="n">
        <v>2</v>
      </c>
      <c r="L354" s="4">
        <f>G354/J354 - 1</f>
        <v/>
      </c>
      <c r="M354">
        <f>J354 * (1 + K354/100)</f>
        <v/>
      </c>
      <c r="N354">
        <f>IF(AND(M354&lt;1000,M354&gt;10),ROUND(M354,-1)-1,IF(M354&gt;=1000,ROUND(M354,-2)-10,IF(M354&lt;=10,ROUND(M354,0)+1)))</f>
        <v/>
      </c>
      <c r="O354" s="4">
        <f>N354/J354 - 1</f>
        <v/>
      </c>
    </row>
    <row r="355">
      <c r="A355" t="n">
        <v>354</v>
      </c>
      <c r="B355" t="inlineStr">
        <is>
          <t>Banos</t>
        </is>
      </c>
      <c r="C355" s="2" t="n">
        <v>44871</v>
      </c>
      <c r="D355" s="3" t="n">
        <v>0.85625</v>
      </c>
      <c r="E355" t="inlineStr">
        <is>
          <t>99999999</t>
        </is>
      </c>
      <c r="F355" t="inlineStr">
        <is>
          <t>Beer - True North Lager</t>
        </is>
      </c>
      <c r="G355" t="n">
        <v>15290</v>
      </c>
      <c r="H355" t="inlineStr">
        <is>
          <t>442318</t>
        </is>
      </c>
      <c r="I355" t="inlineStr">
        <is>
          <t>Wine - Ej Gallo Sierra Valley</t>
        </is>
      </c>
      <c r="J355" t="n">
        <v>9069</v>
      </c>
      <c r="K355" t="n">
        <v>3</v>
      </c>
      <c r="L355" s="4">
        <f>G355/J355 - 1</f>
        <v/>
      </c>
      <c r="M355">
        <f>J355 * (1 + K355/100)</f>
        <v/>
      </c>
      <c r="N355">
        <f>IF(AND(M355&lt;1000,M355&gt;10),ROUND(M355,-1)-1,IF(M355&gt;=1000,ROUND(M355,-2)-10,IF(M355&lt;=10,ROUND(M355,0)+1)))</f>
        <v/>
      </c>
      <c r="O355" s="4">
        <f>N355/J355 - 1</f>
        <v/>
      </c>
    </row>
    <row r="356">
      <c r="A356" t="n">
        <v>355</v>
      </c>
      <c r="B356" t="inlineStr">
        <is>
          <t>Dehui</t>
        </is>
      </c>
      <c r="C356" s="2" t="n">
        <v>44757</v>
      </c>
      <c r="D356" s="3" t="n">
        <v>0.5590277777777778</v>
      </c>
      <c r="E356" t="inlineStr">
        <is>
          <t>99999999</t>
        </is>
      </c>
      <c r="F356" t="inlineStr">
        <is>
          <t>Jello - Assorted</t>
        </is>
      </c>
      <c r="G356" t="n">
        <v>6130</v>
      </c>
      <c r="H356" t="inlineStr">
        <is>
          <t>450920</t>
        </is>
      </c>
      <c r="I356" t="inlineStr">
        <is>
          <t>Glaze - Clear</t>
        </is>
      </c>
      <c r="J356" t="n">
        <v>17804</v>
      </c>
      <c r="K356" t="n">
        <v>3</v>
      </c>
      <c r="L356" s="4">
        <f>G356/J356 - 1</f>
        <v/>
      </c>
      <c r="M356">
        <f>J356 * (1 + K356/100)</f>
        <v/>
      </c>
      <c r="N356">
        <f>IF(AND(M356&lt;1000,M356&gt;10),ROUND(M356,-1)-1,IF(M356&gt;=1000,ROUND(M356,-2)-10,IF(M356&lt;=10,ROUND(M356,0)+1)))</f>
        <v/>
      </c>
      <c r="O356" s="4">
        <f>N356/J356 - 1</f>
        <v/>
      </c>
    </row>
    <row r="357">
      <c r="A357" t="n">
        <v>356</v>
      </c>
      <c r="B357" t="inlineStr">
        <is>
          <t>Santa Eulalia</t>
        </is>
      </c>
      <c r="C357" s="2" t="n">
        <v>44705</v>
      </c>
      <c r="D357" s="3" t="n">
        <v>0.2583333333333334</v>
      </c>
      <c r="E357" t="inlineStr">
        <is>
          <t>99999999</t>
        </is>
      </c>
      <c r="F357" t="inlineStr">
        <is>
          <t>Pepper - Scotch Bonnet</t>
        </is>
      </c>
      <c r="G357" t="n">
        <v>23751</v>
      </c>
      <c r="H357" t="inlineStr">
        <is>
          <t>792574</t>
        </is>
      </c>
      <c r="I357" t="inlineStr">
        <is>
          <t>Extract - Almond</t>
        </is>
      </c>
      <c r="J357" t="n">
        <v>22097</v>
      </c>
      <c r="K357" t="n">
        <v>2</v>
      </c>
      <c r="L357" s="4">
        <f>G357/J357 - 1</f>
        <v/>
      </c>
      <c r="M357">
        <f>J357 * (1 + K357/100)</f>
        <v/>
      </c>
      <c r="N357">
        <f>IF(AND(M357&lt;1000,M357&gt;10),ROUND(M357,-1)-1,IF(M357&gt;=1000,ROUND(M357,-2)-10,IF(M357&lt;=10,ROUND(M357,0)+1)))</f>
        <v/>
      </c>
      <c r="O357" s="4">
        <f>N357/J357 - 1</f>
        <v/>
      </c>
    </row>
    <row r="358">
      <c r="A358" t="n">
        <v>357</v>
      </c>
      <c r="B358" t="inlineStr">
        <is>
          <t>Silago</t>
        </is>
      </c>
      <c r="C358" s="2" t="n">
        <v>44754</v>
      </c>
      <c r="D358" s="3" t="n">
        <v>0.6381944444444444</v>
      </c>
      <c r="E358" t="inlineStr">
        <is>
          <t>99999999</t>
        </is>
      </c>
      <c r="F358" t="inlineStr">
        <is>
          <t>Muffin Hinge 117n</t>
        </is>
      </c>
      <c r="G358" t="n">
        <v>89</v>
      </c>
      <c r="H358" t="inlineStr">
        <is>
          <t>233389</t>
        </is>
      </c>
      <c r="I358" t="inlineStr">
        <is>
          <t>Stock - Veal, Brown</t>
        </is>
      </c>
      <c r="J358" t="n">
        <v>270</v>
      </c>
      <c r="K358" t="n">
        <v>0</v>
      </c>
      <c r="L358" s="4">
        <f>G358/J358 - 1</f>
        <v/>
      </c>
      <c r="M358">
        <f>J358 * (1 + K358/100)</f>
        <v/>
      </c>
      <c r="N358">
        <f>IF(AND(M358&lt;1000,M358&gt;10),ROUND(M358,-1)-1,IF(M358&gt;=1000,ROUND(M358,-2)-10,IF(M358&lt;=10,ROUND(M358,0)+1)))</f>
        <v/>
      </c>
      <c r="O358" s="4">
        <f>N358/J358 - 1</f>
        <v/>
      </c>
    </row>
    <row r="359">
      <c r="A359" t="n">
        <v>358</v>
      </c>
      <c r="B359" t="inlineStr">
        <is>
          <t>Siumate</t>
        </is>
      </c>
      <c r="C359" s="2" t="n">
        <v>44993</v>
      </c>
      <c r="D359" s="3" t="n">
        <v>0.5659722222222222</v>
      </c>
      <c r="E359" t="inlineStr">
        <is>
          <t>100000000</t>
        </is>
      </c>
      <c r="F359" t="inlineStr">
        <is>
          <t>Beer - Original Organic Lager</t>
        </is>
      </c>
      <c r="G359" t="n">
        <v>9229</v>
      </c>
      <c r="H359" t="inlineStr">
        <is>
          <t>619777</t>
        </is>
      </c>
      <c r="I359" t="inlineStr">
        <is>
          <t>Chutney Sauce - Mango</t>
        </is>
      </c>
      <c r="J359" t="n">
        <v>12699</v>
      </c>
      <c r="K359" t="n">
        <v>3</v>
      </c>
      <c r="L359" s="4">
        <f>G359/J359 - 1</f>
        <v/>
      </c>
      <c r="M359">
        <f>J359 * (1 + K359/100)</f>
        <v/>
      </c>
      <c r="N359">
        <f>IF(AND(M359&lt;1000,M359&gt;10),ROUND(M359,-1)-1,IF(M359&gt;=1000,ROUND(M359,-2)-10,IF(M359&lt;=10,ROUND(M359,0)+1)))</f>
        <v/>
      </c>
      <c r="O359" s="4">
        <f>N359/J359 - 1</f>
        <v/>
      </c>
    </row>
    <row r="360">
      <c r="A360" t="n">
        <v>359</v>
      </c>
      <c r="B360" t="inlineStr">
        <is>
          <t>Tanza</t>
        </is>
      </c>
      <c r="C360" s="2" t="n">
        <v>44931</v>
      </c>
      <c r="D360" s="3" t="n">
        <v>0.8583333333333333</v>
      </c>
      <c r="E360" t="inlineStr">
        <is>
          <t>100000000</t>
        </is>
      </c>
      <c r="F360" t="inlineStr">
        <is>
          <t>Macaroons - Homestyle Two Bit</t>
        </is>
      </c>
      <c r="G360" t="n">
        <v>7090</v>
      </c>
      <c r="H360" t="inlineStr">
        <is>
          <t>436339</t>
        </is>
      </c>
      <c r="I360" t="inlineStr">
        <is>
          <t>Wine - Winzer Krems Gruner</t>
        </is>
      </c>
      <c r="J360" t="n">
        <v>698</v>
      </c>
      <c r="K360" t="n">
        <v>1</v>
      </c>
      <c r="L360" s="4">
        <f>G360/J360 - 1</f>
        <v/>
      </c>
      <c r="M360">
        <f>J360 * (1 + K360/100)</f>
        <v/>
      </c>
      <c r="N360">
        <f>IF(AND(M360&lt;1000,M360&gt;10),ROUND(M360,-1)-1,IF(M360&gt;=1000,ROUND(M360,-2)-10,IF(M360&lt;=10,ROUND(M360,0)+1)))</f>
        <v/>
      </c>
      <c r="O360" s="4">
        <f>N360/J360 - 1</f>
        <v/>
      </c>
    </row>
    <row r="361">
      <c r="A361" t="n">
        <v>360</v>
      </c>
      <c r="B361" t="inlineStr">
        <is>
          <t>Campechuela</t>
        </is>
      </c>
      <c r="C361" s="2" t="n">
        <v>44756</v>
      </c>
      <c r="D361" s="3" t="n">
        <v>0.5708333333333333</v>
      </c>
      <c r="E361" t="inlineStr">
        <is>
          <t>100000000</t>
        </is>
      </c>
      <c r="F361" t="inlineStr">
        <is>
          <t>Cinnamon Rolls</t>
        </is>
      </c>
      <c r="G361" t="n">
        <v>12934</v>
      </c>
      <c r="H361" t="inlineStr">
        <is>
          <t>101866</t>
        </is>
      </c>
      <c r="I361" t="inlineStr">
        <is>
          <t>Sauce - Caesar Dressing</t>
        </is>
      </c>
      <c r="J361" t="n">
        <v>9859</v>
      </c>
      <c r="K361" t="n">
        <v>6</v>
      </c>
      <c r="L361" s="4">
        <f>G361/J361 - 1</f>
        <v/>
      </c>
      <c r="M361">
        <f>J361 * (1 + K361/100)</f>
        <v/>
      </c>
      <c r="N361">
        <f>IF(AND(M361&lt;1000,M361&gt;10),ROUND(M361,-1)-1,IF(M361&gt;=1000,ROUND(M361,-2)-10,IF(M361&lt;=10,ROUND(M361,0)+1)))</f>
        <v/>
      </c>
      <c r="O361" s="4">
        <f>N361/J361 - 1</f>
        <v/>
      </c>
    </row>
    <row r="362">
      <c r="A362" t="n">
        <v>361</v>
      </c>
      <c r="B362" t="inlineStr">
        <is>
          <t>Cabedelo</t>
        </is>
      </c>
      <c r="C362" s="2" t="n">
        <v>44940</v>
      </c>
      <c r="D362" s="3" t="n">
        <v>0.7388888888888889</v>
      </c>
      <c r="E362" t="inlineStr">
        <is>
          <t>100000000</t>
        </is>
      </c>
      <c r="F362" t="inlineStr">
        <is>
          <t>Cheese - Oka</t>
        </is>
      </c>
      <c r="G362" t="n">
        <v>22491</v>
      </c>
      <c r="H362" t="inlineStr">
        <is>
          <t>584969</t>
        </is>
      </c>
      <c r="I362" t="inlineStr">
        <is>
          <t>Crush - Orange, 355ml</t>
        </is>
      </c>
      <c r="J362" t="n">
        <v>21740</v>
      </c>
      <c r="K362" t="n">
        <v>0</v>
      </c>
      <c r="L362" s="4">
        <f>G362/J362 - 1</f>
        <v/>
      </c>
      <c r="M362">
        <f>J362 * (1 + K362/100)</f>
        <v/>
      </c>
      <c r="N362">
        <f>IF(AND(M362&lt;1000,M362&gt;10),ROUND(M362,-1)-1,IF(M362&gt;=1000,ROUND(M362,-2)-10,IF(M362&lt;=10,ROUND(M362,0)+1)))</f>
        <v/>
      </c>
      <c r="O362" s="4">
        <f>N362/J362 - 1</f>
        <v/>
      </c>
    </row>
    <row r="363">
      <c r="A363" t="n">
        <v>362</v>
      </c>
      <c r="B363" t="inlineStr">
        <is>
          <t>Pailou</t>
        </is>
      </c>
      <c r="C363" s="2" t="n">
        <v>44768</v>
      </c>
      <c r="D363" s="3" t="n">
        <v>0.08958333333333333</v>
      </c>
      <c r="E363" t="inlineStr">
        <is>
          <t>99999999</t>
        </is>
      </c>
      <c r="F363" t="inlineStr">
        <is>
          <t>Doilies - 8, Paper</t>
        </is>
      </c>
      <c r="G363" t="n">
        <v>4920</v>
      </c>
      <c r="H363" t="inlineStr">
        <is>
          <t>333770</t>
        </is>
      </c>
      <c r="I363" t="inlineStr">
        <is>
          <t>Appetizer - Mini Egg Roll, Shrimp</t>
        </is>
      </c>
      <c r="J363" t="n">
        <v>8279</v>
      </c>
      <c r="K363" t="n">
        <v>2</v>
      </c>
      <c r="L363" s="4">
        <f>G363/J363 - 1</f>
        <v/>
      </c>
      <c r="M363">
        <f>J363 * (1 + K363/100)</f>
        <v/>
      </c>
      <c r="N363">
        <f>IF(AND(M363&lt;1000,M363&gt;10),ROUND(M363,-1)-1,IF(M363&gt;=1000,ROUND(M363,-2)-10,IF(M363&lt;=10,ROUND(M363,0)+1)))</f>
        <v/>
      </c>
      <c r="O363" s="4">
        <f>N363/J363 - 1</f>
        <v/>
      </c>
    </row>
    <row r="364">
      <c r="A364" t="n">
        <v>363</v>
      </c>
      <c r="B364" t="inlineStr">
        <is>
          <t>Arroteia</t>
        </is>
      </c>
      <c r="C364" s="2" t="n">
        <v>44795</v>
      </c>
      <c r="D364" s="3" t="n">
        <v>0.8972222222222223</v>
      </c>
      <c r="E364" t="inlineStr">
        <is>
          <t>99999999</t>
        </is>
      </c>
      <c r="F364" t="inlineStr">
        <is>
          <t>Wine - Bourgogne 2002, La</t>
        </is>
      </c>
      <c r="G364" t="n">
        <v>3678</v>
      </c>
      <c r="H364" t="inlineStr">
        <is>
          <t>298900</t>
        </is>
      </c>
      <c r="I364" t="inlineStr">
        <is>
          <t>Bread - Rye</t>
        </is>
      </c>
      <c r="J364" t="n">
        <v>20211</v>
      </c>
      <c r="K364" t="n">
        <v>7</v>
      </c>
      <c r="L364" s="4">
        <f>G364/J364 - 1</f>
        <v/>
      </c>
      <c r="M364">
        <f>J364 * (1 + K364/100)</f>
        <v/>
      </c>
      <c r="N364">
        <f>IF(AND(M364&lt;1000,M364&gt;10),ROUND(M364,-1)-1,IF(M364&gt;=1000,ROUND(M364,-2)-10,IF(M364&lt;=10,ROUND(M364,0)+1)))</f>
        <v/>
      </c>
      <c r="O364" s="4">
        <f>N364/J364 - 1</f>
        <v/>
      </c>
    </row>
    <row r="365">
      <c r="A365" t="n">
        <v>364</v>
      </c>
      <c r="B365" t="inlineStr">
        <is>
          <t>Duque de Caxias</t>
        </is>
      </c>
      <c r="C365" s="2" t="n">
        <v>44738</v>
      </c>
      <c r="D365" s="3" t="n">
        <v>0.525</v>
      </c>
      <c r="E365" t="inlineStr">
        <is>
          <t>99999999</t>
        </is>
      </c>
      <c r="F365" t="inlineStr">
        <is>
          <t>Oven Mitt - 13 Inch</t>
        </is>
      </c>
      <c r="G365" t="n">
        <v>20556</v>
      </c>
      <c r="H365" t="inlineStr">
        <is>
          <t>675299</t>
        </is>
      </c>
      <c r="I365" t="inlineStr">
        <is>
          <t>Pineapple - Golden</t>
        </is>
      </c>
      <c r="J365" t="n">
        <v>21918</v>
      </c>
      <c r="K365" t="n">
        <v>7</v>
      </c>
      <c r="L365" s="4">
        <f>G365/J365 - 1</f>
        <v/>
      </c>
      <c r="M365">
        <f>J365 * (1 + K365/100)</f>
        <v/>
      </c>
      <c r="N365">
        <f>IF(AND(M365&lt;1000,M365&gt;10),ROUND(M365,-1)-1,IF(M365&gt;=1000,ROUND(M365,-2)-10,IF(M365&lt;=10,ROUND(M365,0)+1)))</f>
        <v/>
      </c>
      <c r="O365" s="4">
        <f>N365/J365 - 1</f>
        <v/>
      </c>
    </row>
    <row r="366">
      <c r="A366" t="n">
        <v>365</v>
      </c>
      <c r="B366" t="inlineStr">
        <is>
          <t>Nawu</t>
        </is>
      </c>
      <c r="C366" s="2" t="n">
        <v>44876</v>
      </c>
      <c r="D366" s="3" t="n">
        <v>0.8090277777777778</v>
      </c>
      <c r="E366" t="inlineStr">
        <is>
          <t>100000000</t>
        </is>
      </c>
      <c r="F366" t="inlineStr">
        <is>
          <t>Chickensplit Half</t>
        </is>
      </c>
      <c r="G366" t="n">
        <v>516</v>
      </c>
      <c r="H366" t="inlineStr">
        <is>
          <t>751534</t>
        </is>
      </c>
      <c r="I366" t="inlineStr">
        <is>
          <t>Lamb Leg - Bone - In Nz</t>
        </is>
      </c>
      <c r="J366" t="n">
        <v>716</v>
      </c>
      <c r="K366" t="n">
        <v>3</v>
      </c>
      <c r="L366" s="4">
        <f>G366/J366 - 1</f>
        <v/>
      </c>
      <c r="M366">
        <f>J366 * (1 + K366/100)</f>
        <v/>
      </c>
      <c r="N366">
        <f>IF(AND(M366&lt;1000,M366&gt;10),ROUND(M366,-1)-1,IF(M366&gt;=1000,ROUND(M366,-2)-10,IF(M366&lt;=10,ROUND(M366,0)+1)))</f>
        <v/>
      </c>
      <c r="O366" s="4">
        <f>N366/J366 - 1</f>
        <v/>
      </c>
    </row>
    <row r="367">
      <c r="A367" t="n">
        <v>366</v>
      </c>
      <c r="B367" t="inlineStr">
        <is>
          <t>Boyarka</t>
        </is>
      </c>
      <c r="C367" s="2" t="n">
        <v>44959</v>
      </c>
      <c r="D367" s="3" t="n">
        <v>0.1625</v>
      </c>
      <c r="E367" t="inlineStr">
        <is>
          <t>99999999</t>
        </is>
      </c>
      <c r="F367" t="inlineStr">
        <is>
          <t>Bread - Pain Au Liat X12</t>
        </is>
      </c>
      <c r="G367" t="n">
        <v>14918</v>
      </c>
      <c r="H367" t="inlineStr">
        <is>
          <t>188675</t>
        </is>
      </c>
      <c r="I367" t="inlineStr">
        <is>
          <t>Soup - Cream Of Broccoli, Dry</t>
        </is>
      </c>
      <c r="J367" t="n">
        <v>7208</v>
      </c>
      <c r="K367" t="n">
        <v>0</v>
      </c>
      <c r="L367" s="4">
        <f>G367/J367 - 1</f>
        <v/>
      </c>
      <c r="M367">
        <f>J367 * (1 + K367/100)</f>
        <v/>
      </c>
      <c r="N367">
        <f>IF(AND(M367&lt;1000,M367&gt;10),ROUND(M367,-1)-1,IF(M367&gt;=1000,ROUND(M367,-2)-10,IF(M367&lt;=10,ROUND(M367,0)+1)))</f>
        <v/>
      </c>
      <c r="O367" s="4">
        <f>N367/J367 - 1</f>
        <v/>
      </c>
    </row>
    <row r="368">
      <c r="A368" t="n">
        <v>367</v>
      </c>
      <c r="B368" t="inlineStr">
        <is>
          <t>Mengjia</t>
        </is>
      </c>
      <c r="C368" s="2" t="n">
        <v>44824</v>
      </c>
      <c r="D368" s="3" t="n">
        <v>0.5416666666666666</v>
      </c>
      <c r="E368" t="inlineStr">
        <is>
          <t>100000000</t>
        </is>
      </c>
      <c r="F368" t="inlineStr">
        <is>
          <t>Tomatoes - Cherry, Yellow</t>
        </is>
      </c>
      <c r="G368" t="n">
        <v>9038</v>
      </c>
      <c r="H368" t="inlineStr">
        <is>
          <t>158086</t>
        </is>
      </c>
      <c r="I368" t="inlineStr">
        <is>
          <t>Nescafe - Frothy French Vanilla</t>
        </is>
      </c>
      <c r="J368" t="n">
        <v>21760</v>
      </c>
      <c r="K368" t="n">
        <v>0</v>
      </c>
      <c r="L368" s="4">
        <f>G368/J368 - 1</f>
        <v/>
      </c>
      <c r="M368">
        <f>J368 * (1 + K368/100)</f>
        <v/>
      </c>
      <c r="N368">
        <f>IF(AND(M368&lt;1000,M368&gt;10),ROUND(M368,-1)-1,IF(M368&gt;=1000,ROUND(M368,-2)-10,IF(M368&lt;=10,ROUND(M368,0)+1)))</f>
        <v/>
      </c>
      <c r="O368" s="4">
        <f>N368/J368 - 1</f>
        <v/>
      </c>
    </row>
    <row r="369">
      <c r="A369" t="n">
        <v>368</v>
      </c>
      <c r="B369" t="inlineStr">
        <is>
          <t>Santa Paz</t>
        </is>
      </c>
      <c r="C369" s="2" t="n">
        <v>44861</v>
      </c>
      <c r="D369" s="3" t="n">
        <v>0.02638888888888889</v>
      </c>
      <c r="E369" t="inlineStr">
        <is>
          <t>99999999</t>
        </is>
      </c>
      <c r="F369" t="inlineStr">
        <is>
          <t>Oil - Sesame</t>
        </is>
      </c>
      <c r="G369" t="n">
        <v>8556</v>
      </c>
      <c r="H369" t="inlineStr">
        <is>
          <t>443901</t>
        </is>
      </c>
      <c r="I369" t="inlineStr">
        <is>
          <t>Salmon Steak - Cohoe 6 Oz</t>
        </is>
      </c>
      <c r="J369" t="n">
        <v>5497</v>
      </c>
      <c r="K369" t="n">
        <v>1</v>
      </c>
      <c r="L369" s="4">
        <f>G369/J369 - 1</f>
        <v/>
      </c>
      <c r="M369">
        <f>J369 * (1 + K369/100)</f>
        <v/>
      </c>
      <c r="N369">
        <f>IF(AND(M369&lt;1000,M369&gt;10),ROUND(M369,-1)-1,IF(M369&gt;=1000,ROUND(M369,-2)-10,IF(M369&lt;=10,ROUND(M369,0)+1)))</f>
        <v/>
      </c>
      <c r="O369" s="4">
        <f>N369/J369 - 1</f>
        <v/>
      </c>
    </row>
    <row r="370">
      <c r="A370" t="n">
        <v>369</v>
      </c>
      <c r="B370" t="inlineStr">
        <is>
          <t>Guhua</t>
        </is>
      </c>
      <c r="C370" s="2" t="n">
        <v>44689</v>
      </c>
      <c r="D370" s="3" t="n">
        <v>0.2402777777777778</v>
      </c>
      <c r="E370" t="inlineStr">
        <is>
          <t>100000000</t>
        </is>
      </c>
      <c r="F370" t="inlineStr">
        <is>
          <t>Broom - Angled</t>
        </is>
      </c>
      <c r="G370" t="n">
        <v>24098</v>
      </c>
      <c r="H370" t="inlineStr">
        <is>
          <t>871473</t>
        </is>
      </c>
      <c r="I370" t="inlineStr">
        <is>
          <t>Roe - White Fish</t>
        </is>
      </c>
      <c r="J370" t="n">
        <v>944</v>
      </c>
      <c r="K370" t="n">
        <v>4</v>
      </c>
      <c r="L370" s="4">
        <f>G370/J370 - 1</f>
        <v/>
      </c>
      <c r="M370">
        <f>J370 * (1 + K370/100)</f>
        <v/>
      </c>
      <c r="N370">
        <f>IF(AND(M370&lt;1000,M370&gt;10),ROUND(M370,-1)-1,IF(M370&gt;=1000,ROUND(M370,-2)-10,IF(M370&lt;=10,ROUND(M370,0)+1)))</f>
        <v/>
      </c>
      <c r="O370" s="4">
        <f>N370/J370 - 1</f>
        <v/>
      </c>
    </row>
    <row r="371">
      <c r="A371" t="n">
        <v>370</v>
      </c>
      <c r="B371" t="inlineStr">
        <is>
          <t>Malasin</t>
        </is>
      </c>
      <c r="C371" s="2" t="n">
        <v>45017</v>
      </c>
      <c r="D371" s="3" t="n">
        <v>0.9944444444444445</v>
      </c>
      <c r="E371" t="inlineStr">
        <is>
          <t>100000000</t>
        </is>
      </c>
      <c r="F371" t="inlineStr">
        <is>
          <t>Beef - Top Butt Aaa</t>
        </is>
      </c>
      <c r="G371" t="n">
        <v>16123</v>
      </c>
      <c r="H371" t="inlineStr">
        <is>
          <t>424646</t>
        </is>
      </c>
      <c r="I371" t="inlineStr">
        <is>
          <t>Towel Multifold</t>
        </is>
      </c>
      <c r="J371" t="n">
        <v>3242</v>
      </c>
      <c r="K371" t="n">
        <v>7</v>
      </c>
      <c r="L371" s="4">
        <f>G371/J371 - 1</f>
        <v/>
      </c>
      <c r="M371">
        <f>J371 * (1 + K371/100)</f>
        <v/>
      </c>
      <c r="N371">
        <f>IF(AND(M371&lt;1000,M371&gt;10),ROUND(M371,-1)-1,IF(M371&gt;=1000,ROUND(M371,-2)-10,IF(M371&lt;=10,ROUND(M371,0)+1)))</f>
        <v/>
      </c>
      <c r="O371" s="4">
        <f>N371/J371 - 1</f>
        <v/>
      </c>
    </row>
    <row r="372">
      <c r="A372" t="n">
        <v>371</v>
      </c>
      <c r="B372" t="inlineStr">
        <is>
          <t>Panganiban</t>
        </is>
      </c>
      <c r="C372" s="2" t="n">
        <v>44841</v>
      </c>
      <c r="D372" s="3" t="n">
        <v>0.1298611111111111</v>
      </c>
      <c r="E372" t="inlineStr">
        <is>
          <t>99999999</t>
        </is>
      </c>
      <c r="F372" t="inlineStr">
        <is>
          <t>Monkfish - Fresh</t>
        </is>
      </c>
      <c r="G372" t="n">
        <v>23186</v>
      </c>
      <c r="H372" t="inlineStr">
        <is>
          <t>985705</t>
        </is>
      </c>
      <c r="I372" t="inlineStr">
        <is>
          <t>Sauce - Plum</t>
        </is>
      </c>
      <c r="J372" t="n">
        <v>19498</v>
      </c>
      <c r="K372" t="n">
        <v>5</v>
      </c>
      <c r="L372" s="4">
        <f>G372/J372 - 1</f>
        <v/>
      </c>
      <c r="M372">
        <f>J372 * (1 + K372/100)</f>
        <v/>
      </c>
      <c r="N372">
        <f>IF(AND(M372&lt;1000,M372&gt;10),ROUND(M372,-1)-1,IF(M372&gt;=1000,ROUND(M372,-2)-10,IF(M372&lt;=10,ROUND(M372,0)+1)))</f>
        <v/>
      </c>
      <c r="O372" s="4">
        <f>N372/J372 - 1</f>
        <v/>
      </c>
    </row>
    <row r="373">
      <c r="A373" t="n">
        <v>372</v>
      </c>
      <c r="B373" t="inlineStr">
        <is>
          <t>Guadalupe Victoria</t>
        </is>
      </c>
      <c r="C373" s="2" t="n">
        <v>45025</v>
      </c>
      <c r="D373" s="3" t="n">
        <v>0.2055555555555555</v>
      </c>
      <c r="E373" t="inlineStr">
        <is>
          <t>99999999</t>
        </is>
      </c>
      <c r="F373" t="inlineStr">
        <is>
          <t>Wine - Beaujolais Villages</t>
        </is>
      </c>
      <c r="G373" t="n">
        <v>4646</v>
      </c>
      <c r="H373" t="inlineStr">
        <is>
          <t>590848</t>
        </is>
      </c>
      <c r="I373" t="inlineStr">
        <is>
          <t>Beer - Creemore</t>
        </is>
      </c>
      <c r="J373" t="n">
        <v>10728</v>
      </c>
      <c r="K373" t="n">
        <v>0</v>
      </c>
      <c r="L373" s="4">
        <f>G373/J373 - 1</f>
        <v/>
      </c>
      <c r="M373">
        <f>J373 * (1 + K373/100)</f>
        <v/>
      </c>
      <c r="N373">
        <f>IF(AND(M373&lt;1000,M373&gt;10),ROUND(M373,-1)-1,IF(M373&gt;=1000,ROUND(M373,-2)-10,IF(M373&lt;=10,ROUND(M373,0)+1)))</f>
        <v/>
      </c>
      <c r="O373" s="4">
        <f>N373/J373 - 1</f>
        <v/>
      </c>
    </row>
    <row r="374">
      <c r="A374" t="n">
        <v>373</v>
      </c>
      <c r="B374" t="inlineStr">
        <is>
          <t>Mingelchaur</t>
        </is>
      </c>
      <c r="C374" s="2" t="n">
        <v>44926</v>
      </c>
      <c r="D374" s="3" t="n">
        <v>0.04236111111111111</v>
      </c>
      <c r="E374" t="inlineStr">
        <is>
          <t>100000000</t>
        </is>
      </c>
      <c r="F374" t="inlineStr">
        <is>
          <t>Glycerine</t>
        </is>
      </c>
      <c r="G374" t="n">
        <v>15698</v>
      </c>
      <c r="H374" t="inlineStr">
        <is>
          <t>543467</t>
        </is>
      </c>
      <c r="I374" t="inlineStr">
        <is>
          <t>Salt - Seasoned</t>
        </is>
      </c>
      <c r="J374" t="n">
        <v>9252</v>
      </c>
      <c r="K374" t="n">
        <v>6</v>
      </c>
      <c r="L374" s="4">
        <f>G374/J374 - 1</f>
        <v/>
      </c>
      <c r="M374">
        <f>J374 * (1 + K374/100)</f>
        <v/>
      </c>
      <c r="N374">
        <f>IF(AND(M374&lt;1000,M374&gt;10),ROUND(M374,-1)-1,IF(M374&gt;=1000,ROUND(M374,-2)-10,IF(M374&lt;=10,ROUND(M374,0)+1)))</f>
        <v/>
      </c>
      <c r="O374" s="4">
        <f>N374/J374 - 1</f>
        <v/>
      </c>
    </row>
    <row r="375">
      <c r="A375" t="n">
        <v>374</v>
      </c>
      <c r="B375" t="inlineStr">
        <is>
          <t>Itupeva</t>
        </is>
      </c>
      <c r="C375" s="2" t="n">
        <v>44818</v>
      </c>
      <c r="D375" s="3" t="n">
        <v>0.9354166666666667</v>
      </c>
      <c r="E375" t="inlineStr">
        <is>
          <t>99999999</t>
        </is>
      </c>
      <c r="F375" t="inlineStr">
        <is>
          <t>Sauce - Alfredo</t>
        </is>
      </c>
      <c r="G375" t="n">
        <v>18620</v>
      </c>
      <c r="H375" t="inlineStr">
        <is>
          <t>930145</t>
        </is>
      </c>
      <c r="I375" t="inlineStr">
        <is>
          <t>Veal - Knuckle</t>
        </is>
      </c>
      <c r="J375" t="n">
        <v>10949</v>
      </c>
      <c r="K375" t="n">
        <v>5</v>
      </c>
      <c r="L375" s="4">
        <f>G375/J375 - 1</f>
        <v/>
      </c>
      <c r="M375">
        <f>J375 * (1 + K375/100)</f>
        <v/>
      </c>
      <c r="N375">
        <f>IF(AND(M375&lt;1000,M375&gt;10),ROUND(M375,-1)-1,IF(M375&gt;=1000,ROUND(M375,-2)-10,IF(M375&lt;=10,ROUND(M375,0)+1)))</f>
        <v/>
      </c>
      <c r="O375" s="4">
        <f>N375/J375 - 1</f>
        <v/>
      </c>
    </row>
    <row r="376">
      <c r="A376" t="n">
        <v>375</v>
      </c>
      <c r="B376" t="inlineStr">
        <is>
          <t>Volot</t>
        </is>
      </c>
      <c r="C376" s="2" t="n">
        <v>44978</v>
      </c>
      <c r="D376" s="3" t="n">
        <v>0.1722222222222222</v>
      </c>
      <c r="E376" t="inlineStr">
        <is>
          <t>99999999</t>
        </is>
      </c>
      <c r="F376" t="inlineStr">
        <is>
          <t>Potatoes - Purple, Organic</t>
        </is>
      </c>
      <c r="G376" t="n">
        <v>21203</v>
      </c>
      <c r="H376" t="inlineStr">
        <is>
          <t>337838</t>
        </is>
      </c>
      <c r="I376" t="inlineStr">
        <is>
          <t>Chicken - Tenderloin</t>
        </is>
      </c>
      <c r="J376" t="n">
        <v>6642</v>
      </c>
      <c r="K376" t="n">
        <v>6</v>
      </c>
      <c r="L376" s="4">
        <f>G376/J376 - 1</f>
        <v/>
      </c>
      <c r="M376">
        <f>J376 * (1 + K376/100)</f>
        <v/>
      </c>
      <c r="N376">
        <f>IF(AND(M376&lt;1000,M376&gt;10),ROUND(M376,-1)-1,IF(M376&gt;=1000,ROUND(M376,-2)-10,IF(M376&lt;=10,ROUND(M376,0)+1)))</f>
        <v/>
      </c>
      <c r="O376" s="4">
        <f>N376/J376 - 1</f>
        <v/>
      </c>
    </row>
    <row r="377">
      <c r="A377" t="n">
        <v>376</v>
      </c>
      <c r="B377" t="inlineStr">
        <is>
          <t>Moyuan</t>
        </is>
      </c>
      <c r="C377" s="2" t="n">
        <v>44773</v>
      </c>
      <c r="D377" s="3" t="n">
        <v>0.9479166666666666</v>
      </c>
      <c r="E377" t="inlineStr">
        <is>
          <t>99999999</t>
        </is>
      </c>
      <c r="F377" t="inlineStr">
        <is>
          <t>Pork - Bacon Cooked Slcd</t>
        </is>
      </c>
      <c r="G377" t="n">
        <v>10339</v>
      </c>
      <c r="H377" t="inlineStr">
        <is>
          <t>471096</t>
        </is>
      </c>
      <c r="I377" t="inlineStr">
        <is>
          <t>Flavouring Vanilla Artificial</t>
        </is>
      </c>
      <c r="J377" t="n">
        <v>17599</v>
      </c>
      <c r="K377" t="n">
        <v>1</v>
      </c>
      <c r="L377" s="4">
        <f>G377/J377 - 1</f>
        <v/>
      </c>
      <c r="M377">
        <f>J377 * (1 + K377/100)</f>
        <v/>
      </c>
      <c r="N377">
        <f>IF(AND(M377&lt;1000,M377&gt;10),ROUND(M377,-1)-1,IF(M377&gt;=1000,ROUND(M377,-2)-10,IF(M377&lt;=10,ROUND(M377,0)+1)))</f>
        <v/>
      </c>
      <c r="O377" s="4">
        <f>N377/J377 - 1</f>
        <v/>
      </c>
    </row>
    <row r="378">
      <c r="A378" t="n">
        <v>377</v>
      </c>
      <c r="B378" t="inlineStr">
        <is>
          <t>Boa Vista</t>
        </is>
      </c>
      <c r="C378" s="2" t="n">
        <v>44767</v>
      </c>
      <c r="D378" s="3" t="n">
        <v>0.7965277777777777</v>
      </c>
      <c r="E378" t="inlineStr">
        <is>
          <t>100000000</t>
        </is>
      </c>
      <c r="F378" t="inlineStr">
        <is>
          <t>Sole - Dover, Whole, Fresh</t>
        </is>
      </c>
      <c r="G378" t="n">
        <v>18182</v>
      </c>
      <c r="H378" t="inlineStr">
        <is>
          <t>433050</t>
        </is>
      </c>
      <c r="I378" t="inlineStr">
        <is>
          <t>Cheese - Perron Cheddar</t>
        </is>
      </c>
      <c r="J378" t="n">
        <v>9330</v>
      </c>
      <c r="K378" t="n">
        <v>0</v>
      </c>
      <c r="L378" s="4">
        <f>G378/J378 - 1</f>
        <v/>
      </c>
      <c r="M378">
        <f>J378 * (1 + K378/100)</f>
        <v/>
      </c>
      <c r="N378">
        <f>IF(AND(M378&lt;1000,M378&gt;10),ROUND(M378,-1)-1,IF(M378&gt;=1000,ROUND(M378,-2)-10,IF(M378&lt;=10,ROUND(M378,0)+1)))</f>
        <v/>
      </c>
      <c r="O378" s="4">
        <f>N378/J378 - 1</f>
        <v/>
      </c>
    </row>
    <row r="379">
      <c r="A379" t="n">
        <v>378</v>
      </c>
      <c r="B379" t="inlineStr">
        <is>
          <t>Los Pinos</t>
        </is>
      </c>
      <c r="C379" s="2" t="n">
        <v>44731</v>
      </c>
      <c r="D379" s="3" t="n">
        <v>0.41875</v>
      </c>
      <c r="E379" t="inlineStr">
        <is>
          <t>100000000</t>
        </is>
      </c>
      <c r="F379" t="inlineStr">
        <is>
          <t>Cheese - Pont Couvert</t>
        </is>
      </c>
      <c r="G379" t="n">
        <v>17855</v>
      </c>
      <c r="H379" t="inlineStr">
        <is>
          <t>333438</t>
        </is>
      </c>
      <c r="I379" t="inlineStr">
        <is>
          <t>Lamb - Leg, Bone In</t>
        </is>
      </c>
      <c r="J379" t="n">
        <v>18009</v>
      </c>
      <c r="K379" t="n">
        <v>6</v>
      </c>
      <c r="L379" s="4">
        <f>G379/J379 - 1</f>
        <v/>
      </c>
      <c r="M379">
        <f>J379 * (1 + K379/100)</f>
        <v/>
      </c>
      <c r="N379">
        <f>IF(AND(M379&lt;1000,M379&gt;10),ROUND(M379,-1)-1,IF(M379&gt;=1000,ROUND(M379,-2)-10,IF(M379&lt;=10,ROUND(M379,0)+1)))</f>
        <v/>
      </c>
      <c r="O379" s="4">
        <f>N379/J379 - 1</f>
        <v/>
      </c>
    </row>
    <row r="380">
      <c r="A380" t="n">
        <v>379</v>
      </c>
      <c r="B380" t="inlineStr">
        <is>
          <t>Sherpur</t>
        </is>
      </c>
      <c r="C380" s="2" t="n">
        <v>44955</v>
      </c>
      <c r="D380" s="3" t="n">
        <v>0.3361111111111111</v>
      </c>
      <c r="E380" t="inlineStr">
        <is>
          <t>99999999</t>
        </is>
      </c>
      <c r="F380" t="inlineStr">
        <is>
          <t>Sausage - Liver</t>
        </is>
      </c>
      <c r="G380" t="n">
        <v>16119</v>
      </c>
      <c r="H380" t="inlineStr">
        <is>
          <t>294933</t>
        </is>
      </c>
      <c r="I380" t="inlineStr">
        <is>
          <t>Ham - Procutinni</t>
        </is>
      </c>
      <c r="J380" t="n">
        <v>15653</v>
      </c>
      <c r="K380" t="n">
        <v>1</v>
      </c>
      <c r="L380" s="4">
        <f>G380/J380 - 1</f>
        <v/>
      </c>
      <c r="M380">
        <f>J380 * (1 + K380/100)</f>
        <v/>
      </c>
      <c r="N380">
        <f>IF(AND(M380&lt;1000,M380&gt;10),ROUND(M380,-1)-1,IF(M380&gt;=1000,ROUND(M380,-2)-10,IF(M380&lt;=10,ROUND(M380,0)+1)))</f>
        <v/>
      </c>
      <c r="O380" s="4">
        <f>N380/J380 - 1</f>
        <v/>
      </c>
    </row>
    <row r="381">
      <c r="A381" t="n">
        <v>380</v>
      </c>
      <c r="B381" t="inlineStr">
        <is>
          <t>Ancasti</t>
        </is>
      </c>
      <c r="C381" s="2" t="n">
        <v>44817</v>
      </c>
      <c r="D381" s="3" t="n">
        <v>0.02430555555555556</v>
      </c>
      <c r="E381" t="inlineStr">
        <is>
          <t>99999999</t>
        </is>
      </c>
      <c r="F381" t="inlineStr">
        <is>
          <t>Chocolate Bar - Smarties</t>
        </is>
      </c>
      <c r="G381" t="n">
        <v>9681</v>
      </c>
      <c r="H381" t="inlineStr">
        <is>
          <t>713610</t>
        </is>
      </c>
      <c r="I381" t="inlineStr">
        <is>
          <t>Tea - Herbal I Love Lemon</t>
        </is>
      </c>
      <c r="J381" t="n">
        <v>11426</v>
      </c>
      <c r="K381" t="n">
        <v>6</v>
      </c>
      <c r="L381" s="4">
        <f>G381/J381 - 1</f>
        <v/>
      </c>
      <c r="M381">
        <f>J381 * (1 + K381/100)</f>
        <v/>
      </c>
      <c r="N381">
        <f>IF(AND(M381&lt;1000,M381&gt;10),ROUND(M381,-1)-1,IF(M381&gt;=1000,ROUND(M381,-2)-10,IF(M381&lt;=10,ROUND(M381,0)+1)))</f>
        <v/>
      </c>
      <c r="O381" s="4">
        <f>N381/J381 - 1</f>
        <v/>
      </c>
    </row>
    <row r="382">
      <c r="A382" t="n">
        <v>381</v>
      </c>
      <c r="B382" t="inlineStr">
        <is>
          <t>Vaiamonte</t>
        </is>
      </c>
      <c r="C382" s="2" t="n">
        <v>44828</v>
      </c>
      <c r="D382" s="3" t="n">
        <v>0.6444444444444445</v>
      </c>
      <c r="E382" t="inlineStr">
        <is>
          <t>99999999</t>
        </is>
      </c>
      <c r="F382" t="inlineStr">
        <is>
          <t>Apples - Spartan</t>
        </is>
      </c>
      <c r="G382" t="n">
        <v>10858</v>
      </c>
      <c r="H382" t="inlineStr">
        <is>
          <t>621503</t>
        </is>
      </c>
      <c r="I382" t="inlineStr">
        <is>
          <t>Beef - Rib Roast, Capless</t>
        </is>
      </c>
      <c r="J382" t="n">
        <v>12569</v>
      </c>
      <c r="K382" t="n">
        <v>2</v>
      </c>
      <c r="L382" s="4">
        <f>G382/J382 - 1</f>
        <v/>
      </c>
      <c r="M382">
        <f>J382 * (1 + K382/100)</f>
        <v/>
      </c>
      <c r="N382">
        <f>IF(AND(M382&lt;1000,M382&gt;10),ROUND(M382,-1)-1,IF(M382&gt;=1000,ROUND(M382,-2)-10,IF(M382&lt;=10,ROUND(M382,0)+1)))</f>
        <v/>
      </c>
      <c r="O382" s="4">
        <f>N382/J382 - 1</f>
        <v/>
      </c>
    </row>
    <row r="383">
      <c r="A383" t="n">
        <v>382</v>
      </c>
      <c r="B383" t="inlineStr">
        <is>
          <t>Sabaneta</t>
        </is>
      </c>
      <c r="C383" s="2" t="n">
        <v>44995</v>
      </c>
      <c r="D383" s="3" t="n">
        <v>0.9083333333333333</v>
      </c>
      <c r="E383" t="inlineStr">
        <is>
          <t>99999999</t>
        </is>
      </c>
      <c r="F383" t="inlineStr">
        <is>
          <t>Lettuce - Romaine</t>
        </is>
      </c>
      <c r="G383" t="n">
        <v>11673</v>
      </c>
      <c r="H383" t="inlineStr">
        <is>
          <t>705840</t>
        </is>
      </c>
      <c r="I383" t="inlineStr">
        <is>
          <t>Mushroom - Trumpet, Dry</t>
        </is>
      </c>
      <c r="J383" t="n">
        <v>12322</v>
      </c>
      <c r="K383" t="n">
        <v>2</v>
      </c>
      <c r="L383" s="4">
        <f>G383/J383 - 1</f>
        <v/>
      </c>
      <c r="M383">
        <f>J383 * (1 + K383/100)</f>
        <v/>
      </c>
      <c r="N383">
        <f>IF(AND(M383&lt;1000,M383&gt;10),ROUND(M383,-1)-1,IF(M383&gt;=1000,ROUND(M383,-2)-10,IF(M383&lt;=10,ROUND(M383,0)+1)))</f>
        <v/>
      </c>
      <c r="O383" s="4">
        <f>N383/J383 - 1</f>
        <v/>
      </c>
    </row>
    <row r="384">
      <c r="A384" t="n">
        <v>383</v>
      </c>
      <c r="B384" t="inlineStr">
        <is>
          <t>Bayasgalant</t>
        </is>
      </c>
      <c r="C384" s="2" t="n">
        <v>44803</v>
      </c>
      <c r="D384" s="3" t="n">
        <v>0.70625</v>
      </c>
      <c r="E384" t="inlineStr">
        <is>
          <t>100000000</t>
        </is>
      </c>
      <c r="F384" t="inlineStr">
        <is>
          <t>Wine - Maipo Valle Cabernet</t>
        </is>
      </c>
      <c r="G384" t="n">
        <v>4071</v>
      </c>
      <c r="H384" t="inlineStr">
        <is>
          <t>423693</t>
        </is>
      </c>
      <c r="I384" t="inlineStr">
        <is>
          <t>Wine - Niagara,vqa Reisling</t>
        </is>
      </c>
      <c r="J384" t="n">
        <v>16183</v>
      </c>
      <c r="K384" t="n">
        <v>4</v>
      </c>
      <c r="L384" s="4">
        <f>G384/J384 - 1</f>
        <v/>
      </c>
      <c r="M384">
        <f>J384 * (1 + K384/100)</f>
        <v/>
      </c>
      <c r="N384">
        <f>IF(AND(M384&lt;1000,M384&gt;10),ROUND(M384,-1)-1,IF(M384&gt;=1000,ROUND(M384,-2)-10,IF(M384&lt;=10,ROUND(M384,0)+1)))</f>
        <v/>
      </c>
      <c r="O384" s="4">
        <f>N384/J384 - 1</f>
        <v/>
      </c>
    </row>
    <row r="385">
      <c r="A385" t="n">
        <v>384</v>
      </c>
      <c r="B385" t="inlineStr">
        <is>
          <t>Romanovskaya</t>
        </is>
      </c>
      <c r="C385" s="2" t="n">
        <v>44924</v>
      </c>
      <c r="D385" s="3" t="n">
        <v>0.7375</v>
      </c>
      <c r="E385" t="inlineStr">
        <is>
          <t>100000000</t>
        </is>
      </c>
      <c r="F385" t="inlineStr">
        <is>
          <t>Crab - Dungeness, Whole, live</t>
        </is>
      </c>
      <c r="G385" t="n">
        <v>17671</v>
      </c>
      <c r="H385" t="inlineStr">
        <is>
          <t>456591</t>
        </is>
      </c>
      <c r="I385" t="inlineStr">
        <is>
          <t>Sauce - Soy Low Sodium - 3.87l</t>
        </is>
      </c>
      <c r="J385" t="n">
        <v>18698</v>
      </c>
      <c r="K385" t="n">
        <v>3</v>
      </c>
      <c r="L385" s="4">
        <f>G385/J385 - 1</f>
        <v/>
      </c>
      <c r="M385">
        <f>J385 * (1 + K385/100)</f>
        <v/>
      </c>
      <c r="N385">
        <f>IF(AND(M385&lt;1000,M385&gt;10),ROUND(M385,-1)-1,IF(M385&gt;=1000,ROUND(M385,-2)-10,IF(M385&lt;=10,ROUND(M385,0)+1)))</f>
        <v/>
      </c>
      <c r="O385" s="4">
        <f>N385/J385 - 1</f>
        <v/>
      </c>
    </row>
    <row r="386">
      <c r="A386" t="n">
        <v>385</v>
      </c>
      <c r="B386" t="inlineStr">
        <is>
          <t>Podgornoye</t>
        </is>
      </c>
      <c r="C386" s="2" t="n">
        <v>44749</v>
      </c>
      <c r="D386" s="3" t="n">
        <v>0.7868055555555555</v>
      </c>
      <c r="E386" t="inlineStr">
        <is>
          <t>100000000</t>
        </is>
      </c>
      <c r="F386" t="inlineStr">
        <is>
          <t>Chips Potato Salt Vinegar 43g</t>
        </is>
      </c>
      <c r="G386" t="n">
        <v>10123</v>
      </c>
      <c r="H386" t="inlineStr">
        <is>
          <t>423231</t>
        </is>
      </c>
      <c r="I386" t="inlineStr">
        <is>
          <t>Turnip - Wax</t>
        </is>
      </c>
      <c r="J386" t="n">
        <v>20376</v>
      </c>
      <c r="K386" t="n">
        <v>6</v>
      </c>
      <c r="L386" s="4">
        <f>G386/J386 - 1</f>
        <v/>
      </c>
      <c r="M386">
        <f>J386 * (1 + K386/100)</f>
        <v/>
      </c>
      <c r="N386">
        <f>IF(AND(M386&lt;1000,M386&gt;10),ROUND(M386,-1)-1,IF(M386&gt;=1000,ROUND(M386,-2)-10,IF(M386&lt;=10,ROUND(M386,0)+1)))</f>
        <v/>
      </c>
      <c r="O386" s="4">
        <f>N386/J386 - 1</f>
        <v/>
      </c>
    </row>
    <row r="387">
      <c r="A387" t="n">
        <v>386</v>
      </c>
      <c r="B387" t="inlineStr">
        <is>
          <t>Tuanjie</t>
        </is>
      </c>
      <c r="C387" s="2" t="n">
        <v>44765</v>
      </c>
      <c r="D387" s="3" t="n">
        <v>0.8930555555555556</v>
      </c>
      <c r="E387" t="inlineStr">
        <is>
          <t>100000000</t>
        </is>
      </c>
      <c r="F387" t="inlineStr">
        <is>
          <t>Seedlings - Mix, Organic</t>
        </is>
      </c>
      <c r="G387" t="n">
        <v>10593</v>
      </c>
      <c r="H387" t="inlineStr">
        <is>
          <t>936011</t>
        </is>
      </c>
      <c r="I387" t="inlineStr">
        <is>
          <t>Beef - Rib Roast, Cap On</t>
        </is>
      </c>
      <c r="J387" t="n">
        <v>13014</v>
      </c>
      <c r="K387" t="n">
        <v>0</v>
      </c>
      <c r="L387" s="4">
        <f>G387/J387 - 1</f>
        <v/>
      </c>
      <c r="M387">
        <f>J387 * (1 + K387/100)</f>
        <v/>
      </c>
      <c r="N387">
        <f>IF(AND(M387&lt;1000,M387&gt;10),ROUND(M387,-1)-1,IF(M387&gt;=1000,ROUND(M387,-2)-10,IF(M387&lt;=10,ROUND(M387,0)+1)))</f>
        <v/>
      </c>
      <c r="O387" s="4">
        <f>N387/J387 - 1</f>
        <v/>
      </c>
    </row>
    <row r="388">
      <c r="A388" t="n">
        <v>387</v>
      </c>
      <c r="B388" t="inlineStr">
        <is>
          <t>Kende</t>
        </is>
      </c>
      <c r="C388" s="2" t="n">
        <v>44821</v>
      </c>
      <c r="D388" s="3" t="n">
        <v>0.1256944444444444</v>
      </c>
      <c r="E388" t="inlineStr">
        <is>
          <t>100000000</t>
        </is>
      </c>
      <c r="F388" t="inlineStr">
        <is>
          <t>Pasta - Penne, Lisce, Dry</t>
        </is>
      </c>
      <c r="G388" t="n">
        <v>12774</v>
      </c>
      <c r="H388" t="inlineStr">
        <is>
          <t>611334</t>
        </is>
      </c>
      <c r="I388" t="inlineStr">
        <is>
          <t>Lemons</t>
        </is>
      </c>
      <c r="J388" t="n">
        <v>17535</v>
      </c>
      <c r="K388" t="n">
        <v>3</v>
      </c>
      <c r="L388" s="4">
        <f>G388/J388 - 1</f>
        <v/>
      </c>
      <c r="M388">
        <f>J388 * (1 + K388/100)</f>
        <v/>
      </c>
      <c r="N388">
        <f>IF(AND(M388&lt;1000,M388&gt;10),ROUND(M388,-1)-1,IF(M388&gt;=1000,ROUND(M388,-2)-10,IF(M388&lt;=10,ROUND(M388,0)+1)))</f>
        <v/>
      </c>
      <c r="O388" s="4">
        <f>N388/J388 - 1</f>
        <v/>
      </c>
    </row>
    <row r="389">
      <c r="A389" t="n">
        <v>388</v>
      </c>
      <c r="B389" t="inlineStr">
        <is>
          <t>Nay Pyi Taw</t>
        </is>
      </c>
      <c r="C389" s="2" t="n">
        <v>44703</v>
      </c>
      <c r="D389" s="3" t="n">
        <v>0.4118055555555555</v>
      </c>
      <c r="E389" t="inlineStr">
        <is>
          <t>99999999</t>
        </is>
      </c>
      <c r="F389" t="inlineStr">
        <is>
          <t>Icecream - Dstk Strw Chseck</t>
        </is>
      </c>
      <c r="G389" t="n">
        <v>84</v>
      </c>
      <c r="H389" t="inlineStr">
        <is>
          <t>214165</t>
        </is>
      </c>
      <c r="I389" t="inlineStr">
        <is>
          <t>Wine - Rubyport</t>
        </is>
      </c>
      <c r="J389" t="n">
        <v>17113</v>
      </c>
      <c r="K389" t="n">
        <v>7</v>
      </c>
      <c r="L389" s="4">
        <f>G389/J389 - 1</f>
        <v/>
      </c>
      <c r="M389">
        <f>J389 * (1 + K389/100)</f>
        <v/>
      </c>
      <c r="N389">
        <f>IF(AND(M389&lt;1000,M389&gt;10),ROUND(M389,-1)-1,IF(M389&gt;=1000,ROUND(M389,-2)-10,IF(M389&lt;=10,ROUND(M389,0)+1)))</f>
        <v/>
      </c>
      <c r="O389" s="4">
        <f>N389/J389 - 1</f>
        <v/>
      </c>
    </row>
    <row r="390">
      <c r="A390" t="n">
        <v>389</v>
      </c>
      <c r="B390" t="inlineStr">
        <is>
          <t>Ashmun</t>
        </is>
      </c>
      <c r="C390" s="2" t="n">
        <v>45013</v>
      </c>
      <c r="D390" s="3" t="n">
        <v>0.7104166666666667</v>
      </c>
      <c r="E390" t="inlineStr">
        <is>
          <t>99999999</t>
        </is>
      </c>
      <c r="F390" t="inlineStr">
        <is>
          <t>Pepper - Green</t>
        </is>
      </c>
      <c r="G390" t="n">
        <v>8487</v>
      </c>
      <c r="H390" t="inlineStr">
        <is>
          <t>858066</t>
        </is>
      </c>
      <c r="I390" t="inlineStr">
        <is>
          <t>Smoked Tongue</t>
        </is>
      </c>
      <c r="J390" t="n">
        <v>3140</v>
      </c>
      <c r="K390" t="n">
        <v>5</v>
      </c>
      <c r="L390" s="4">
        <f>G390/J390 - 1</f>
        <v/>
      </c>
      <c r="M390">
        <f>J390 * (1 + K390/100)</f>
        <v/>
      </c>
      <c r="N390">
        <f>IF(AND(M390&lt;1000,M390&gt;10),ROUND(M390,-1)-1,IF(M390&gt;=1000,ROUND(M390,-2)-10,IF(M390&lt;=10,ROUND(M390,0)+1)))</f>
        <v/>
      </c>
      <c r="O390" s="4">
        <f>N390/J390 - 1</f>
        <v/>
      </c>
    </row>
    <row r="391">
      <c r="A391" t="n">
        <v>390</v>
      </c>
      <c r="B391" t="inlineStr">
        <is>
          <t>Mirny</t>
        </is>
      </c>
      <c r="C391" s="2" t="n">
        <v>44789</v>
      </c>
      <c r="D391" s="3" t="n">
        <v>0.65625</v>
      </c>
      <c r="E391" t="inlineStr">
        <is>
          <t>100000000</t>
        </is>
      </c>
      <c r="F391" t="inlineStr">
        <is>
          <t>French Kiss Vanilla</t>
        </is>
      </c>
      <c r="G391" t="n">
        <v>13326</v>
      </c>
      <c r="H391" t="inlineStr">
        <is>
          <t>562046</t>
        </is>
      </c>
      <c r="I391" t="inlineStr">
        <is>
          <t>Jam - Raspberry</t>
        </is>
      </c>
      <c r="J391" t="n">
        <v>9327</v>
      </c>
      <c r="K391" t="n">
        <v>0</v>
      </c>
      <c r="L391" s="4">
        <f>G391/J391 - 1</f>
        <v/>
      </c>
      <c r="M391">
        <f>J391 * (1 + K391/100)</f>
        <v/>
      </c>
      <c r="N391">
        <f>IF(AND(M391&lt;1000,M391&gt;10),ROUND(M391,-1)-1,IF(M391&gt;=1000,ROUND(M391,-2)-10,IF(M391&lt;=10,ROUND(M391,0)+1)))</f>
        <v/>
      </c>
      <c r="O391" s="4">
        <f>N391/J391 - 1</f>
        <v/>
      </c>
    </row>
    <row r="392">
      <c r="A392" t="n">
        <v>391</v>
      </c>
      <c r="B392" t="inlineStr">
        <is>
          <t>Charleville-Mezieres</t>
        </is>
      </c>
      <c r="C392" s="2" t="n">
        <v>44968</v>
      </c>
      <c r="D392" s="3" t="n">
        <v>0.5</v>
      </c>
      <c r="E392" t="inlineStr">
        <is>
          <t>99999999</t>
        </is>
      </c>
      <c r="F392" t="inlineStr">
        <is>
          <t>Okra</t>
        </is>
      </c>
      <c r="G392" t="n">
        <v>6581</v>
      </c>
      <c r="H392" t="inlineStr">
        <is>
          <t>565431</t>
        </is>
      </c>
      <c r="I392" t="inlineStr">
        <is>
          <t>Cheese - Boursin, Garlic / Herbs</t>
        </is>
      </c>
      <c r="J392" t="n">
        <v>15559</v>
      </c>
      <c r="K392" t="n">
        <v>1</v>
      </c>
      <c r="L392" s="4">
        <f>G392/J392 - 1</f>
        <v/>
      </c>
      <c r="M392">
        <f>J392 * (1 + K392/100)</f>
        <v/>
      </c>
      <c r="N392">
        <f>IF(AND(M392&lt;1000,M392&gt;10),ROUND(M392,-1)-1,IF(M392&gt;=1000,ROUND(M392,-2)-10,IF(M392&lt;=10,ROUND(M392,0)+1)))</f>
        <v/>
      </c>
      <c r="O392" s="4">
        <f>N392/J392 - 1</f>
        <v/>
      </c>
    </row>
    <row r="393">
      <c r="A393" t="n">
        <v>392</v>
      </c>
      <c r="B393" t="inlineStr">
        <is>
          <t>Segovia</t>
        </is>
      </c>
      <c r="C393" s="2" t="n">
        <v>45033</v>
      </c>
      <c r="D393" s="3" t="n">
        <v>0.4902777777777778</v>
      </c>
      <c r="E393" t="inlineStr">
        <is>
          <t>99999999</t>
        </is>
      </c>
      <c r="F393" t="inlineStr">
        <is>
          <t>Tea - Herbal - 6 Asst</t>
        </is>
      </c>
      <c r="G393" t="n">
        <v>17106</v>
      </c>
      <c r="H393" t="inlineStr">
        <is>
          <t>458204</t>
        </is>
      </c>
      <c r="I393" t="inlineStr">
        <is>
          <t>Veal - Osso Bucco</t>
        </is>
      </c>
      <c r="J393" t="n">
        <v>18978</v>
      </c>
      <c r="K393" t="n">
        <v>4</v>
      </c>
      <c r="L393" s="4">
        <f>G393/J393 - 1</f>
        <v/>
      </c>
      <c r="M393">
        <f>J393 * (1 + K393/100)</f>
        <v/>
      </c>
      <c r="N393">
        <f>IF(AND(M393&lt;1000,M393&gt;10),ROUND(M393,-1)-1,IF(M393&gt;=1000,ROUND(M393,-2)-10,IF(M393&lt;=10,ROUND(M393,0)+1)))</f>
        <v/>
      </c>
      <c r="O393" s="4">
        <f>N393/J393 - 1</f>
        <v/>
      </c>
    </row>
    <row r="394">
      <c r="A394" t="n">
        <v>393</v>
      </c>
      <c r="B394" t="inlineStr">
        <is>
          <t>Pedregulho</t>
        </is>
      </c>
      <c r="C394" s="2" t="n">
        <v>44950</v>
      </c>
      <c r="D394" s="3" t="n">
        <v>0.9291666666666667</v>
      </c>
      <c r="E394" t="inlineStr">
        <is>
          <t>99999999</t>
        </is>
      </c>
      <c r="F394" t="inlineStr">
        <is>
          <t>Oil - Truffle, White</t>
        </is>
      </c>
      <c r="G394" t="n">
        <v>4776</v>
      </c>
      <c r="H394" t="inlineStr">
        <is>
          <t>663224</t>
        </is>
      </c>
      <c r="I394" t="inlineStr">
        <is>
          <t>Wine - Crozes Hermitage E.</t>
        </is>
      </c>
      <c r="J394" t="n">
        <v>10903</v>
      </c>
      <c r="K394" t="n">
        <v>7</v>
      </c>
      <c r="L394" s="4">
        <f>G394/J394 - 1</f>
        <v/>
      </c>
      <c r="M394">
        <f>J394 * (1 + K394/100)</f>
        <v/>
      </c>
      <c r="N394">
        <f>IF(AND(M394&lt;1000,M394&gt;10),ROUND(M394,-1)-1,IF(M394&gt;=1000,ROUND(M394,-2)-10,IF(M394&lt;=10,ROUND(M394,0)+1)))</f>
        <v/>
      </c>
      <c r="O394" s="4">
        <f>N394/J394 - 1</f>
        <v/>
      </c>
    </row>
    <row r="395">
      <c r="A395" t="n">
        <v>394</v>
      </c>
      <c r="B395" t="inlineStr">
        <is>
          <t>Tangkil</t>
        </is>
      </c>
      <c r="C395" s="2" t="n">
        <v>45015</v>
      </c>
      <c r="D395" s="3" t="n">
        <v>0.3770833333333333</v>
      </c>
      <c r="E395" t="inlineStr">
        <is>
          <t>100000000</t>
        </is>
      </c>
      <c r="F395" t="inlineStr">
        <is>
          <t>Vodka - Lemon, Absolut</t>
        </is>
      </c>
      <c r="G395" t="n">
        <v>3476</v>
      </c>
      <c r="H395" t="inlineStr">
        <is>
          <t>100437</t>
        </is>
      </c>
      <c r="I395" t="inlineStr">
        <is>
          <t>Bread Crumbs - Japanese Style</t>
        </is>
      </c>
      <c r="J395" t="n">
        <v>22180</v>
      </c>
      <c r="K395" t="n">
        <v>4</v>
      </c>
      <c r="L395" s="4">
        <f>G395/J395 - 1</f>
        <v/>
      </c>
      <c r="M395">
        <f>J395 * (1 + K395/100)</f>
        <v/>
      </c>
      <c r="N395">
        <f>IF(AND(M395&lt;1000,M395&gt;10),ROUND(M395,-1)-1,IF(M395&gt;=1000,ROUND(M395,-2)-10,IF(M395&lt;=10,ROUND(M395,0)+1)))</f>
        <v/>
      </c>
      <c r="O395" s="4">
        <f>N395/J395 - 1</f>
        <v/>
      </c>
    </row>
    <row r="396">
      <c r="A396" t="n">
        <v>395</v>
      </c>
      <c r="B396" t="inlineStr">
        <is>
          <t>La Guata</t>
        </is>
      </c>
      <c r="C396" s="2" t="n">
        <v>44903</v>
      </c>
      <c r="D396" s="3" t="n">
        <v>0.01597222222222222</v>
      </c>
      <c r="E396" t="inlineStr">
        <is>
          <t>100000000</t>
        </is>
      </c>
      <c r="F396" t="inlineStr">
        <is>
          <t>Yeast Dry - Fleischman</t>
        </is>
      </c>
      <c r="G396" t="n">
        <v>18638</v>
      </c>
      <c r="H396" t="inlineStr">
        <is>
          <t>415804</t>
        </is>
      </c>
      <c r="I396" t="inlineStr">
        <is>
          <t>Napkin Colour</t>
        </is>
      </c>
      <c r="J396" t="n">
        <v>7222</v>
      </c>
      <c r="K396" t="n">
        <v>3</v>
      </c>
      <c r="L396" s="4">
        <f>G396/J396 - 1</f>
        <v/>
      </c>
      <c r="M396">
        <f>J396 * (1 + K396/100)</f>
        <v/>
      </c>
      <c r="N396">
        <f>IF(AND(M396&lt;1000,M396&gt;10),ROUND(M396,-1)-1,IF(M396&gt;=1000,ROUND(M396,-2)-10,IF(M396&lt;=10,ROUND(M396,0)+1)))</f>
        <v/>
      </c>
      <c r="O396" s="4">
        <f>N396/J396 - 1</f>
        <v/>
      </c>
    </row>
    <row r="397">
      <c r="A397" t="n">
        <v>396</v>
      </c>
      <c r="B397" t="inlineStr">
        <is>
          <t>Borek Wielkopolski</t>
        </is>
      </c>
      <c r="C397" s="2" t="n">
        <v>44696</v>
      </c>
      <c r="D397" s="3" t="n">
        <v>0.2</v>
      </c>
      <c r="E397" t="inlineStr">
        <is>
          <t>100000000</t>
        </is>
      </c>
      <c r="F397" t="inlineStr">
        <is>
          <t>Melon - Honey Dew</t>
        </is>
      </c>
      <c r="G397" t="n">
        <v>17938</v>
      </c>
      <c r="H397" t="inlineStr">
        <is>
          <t>533715</t>
        </is>
      </c>
      <c r="I397" t="inlineStr">
        <is>
          <t>Muffins - Assorted</t>
        </is>
      </c>
      <c r="J397" t="n">
        <v>3867</v>
      </c>
      <c r="K397" t="n">
        <v>7</v>
      </c>
      <c r="L397" s="4">
        <f>G397/J397 - 1</f>
        <v/>
      </c>
      <c r="M397">
        <f>J397 * (1 + K397/100)</f>
        <v/>
      </c>
      <c r="N397">
        <f>IF(AND(M397&lt;1000,M397&gt;10),ROUND(M397,-1)-1,IF(M397&gt;=1000,ROUND(M397,-2)-10,IF(M397&lt;=10,ROUND(M397,0)+1)))</f>
        <v/>
      </c>
      <c r="O397" s="4">
        <f>N397/J397 - 1</f>
        <v/>
      </c>
    </row>
    <row r="398">
      <c r="A398" t="n">
        <v>397</v>
      </c>
      <c r="B398" t="inlineStr">
        <is>
          <t>Ernestinovo</t>
        </is>
      </c>
      <c r="C398" s="2" t="n">
        <v>44690</v>
      </c>
      <c r="D398" s="3" t="n">
        <v>0.2784722222222222</v>
      </c>
      <c r="E398" t="inlineStr">
        <is>
          <t>100000000</t>
        </is>
      </c>
      <c r="F398" t="inlineStr">
        <is>
          <t>Carbonated Water - White Grape</t>
        </is>
      </c>
      <c r="G398" t="n">
        <v>15889</v>
      </c>
      <c r="H398" t="inlineStr">
        <is>
          <t>429342</t>
        </is>
      </c>
      <c r="I398" t="inlineStr">
        <is>
          <t>Gin - Gilbeys London, Dry</t>
        </is>
      </c>
      <c r="J398" t="n">
        <v>3336</v>
      </c>
      <c r="K398" t="n">
        <v>1</v>
      </c>
      <c r="L398" s="4">
        <f>G398/J398 - 1</f>
        <v/>
      </c>
      <c r="M398">
        <f>J398 * (1 + K398/100)</f>
        <v/>
      </c>
      <c r="N398">
        <f>IF(AND(M398&lt;1000,M398&gt;10),ROUND(M398,-1)-1,IF(M398&gt;=1000,ROUND(M398,-2)-10,IF(M398&lt;=10,ROUND(M398,0)+1)))</f>
        <v/>
      </c>
      <c r="O398" s="4">
        <f>N398/J398 - 1</f>
        <v/>
      </c>
    </row>
    <row r="399">
      <c r="A399" t="n">
        <v>398</v>
      </c>
      <c r="B399" t="inlineStr">
        <is>
          <t>Arhust</t>
        </is>
      </c>
      <c r="C399" s="2" t="n">
        <v>44829</v>
      </c>
      <c r="D399" s="3" t="n">
        <v>0.3006944444444444</v>
      </c>
      <c r="E399" t="inlineStr">
        <is>
          <t>99999999</t>
        </is>
      </c>
      <c r="F399" t="inlineStr">
        <is>
          <t>Yeast Dry - Fleischman</t>
        </is>
      </c>
      <c r="G399" t="n">
        <v>18347</v>
      </c>
      <c r="H399" t="inlineStr">
        <is>
          <t>823000</t>
        </is>
      </c>
      <c r="I399" t="inlineStr">
        <is>
          <t>Longos - Penne With Pesto</t>
        </is>
      </c>
      <c r="J399" t="n">
        <v>21334</v>
      </c>
      <c r="K399" t="n">
        <v>7</v>
      </c>
      <c r="L399" s="4">
        <f>G399/J399 - 1</f>
        <v/>
      </c>
      <c r="M399">
        <f>J399 * (1 + K399/100)</f>
        <v/>
      </c>
      <c r="N399">
        <f>IF(AND(M399&lt;1000,M399&gt;10),ROUND(M399,-1)-1,IF(M399&gt;=1000,ROUND(M399,-2)-10,IF(M399&lt;=10,ROUND(M399,0)+1)))</f>
        <v/>
      </c>
      <c r="O399" s="4">
        <f>N399/J399 - 1</f>
        <v/>
      </c>
    </row>
    <row r="400">
      <c r="A400" t="n">
        <v>399</v>
      </c>
      <c r="B400" t="inlineStr">
        <is>
          <t>Bochum</t>
        </is>
      </c>
      <c r="C400" s="2" t="n">
        <v>44825</v>
      </c>
      <c r="D400" s="3" t="n">
        <v>0.7243055555555555</v>
      </c>
      <c r="E400" t="inlineStr">
        <is>
          <t>100000000</t>
        </is>
      </c>
      <c r="F400" t="inlineStr">
        <is>
          <t>Nutmeg - Ground</t>
        </is>
      </c>
      <c r="G400" t="n">
        <v>19794</v>
      </c>
      <c r="H400" t="inlineStr">
        <is>
          <t>590548</t>
        </is>
      </c>
      <c r="I400" t="inlineStr">
        <is>
          <t>Napkin - Beverge, White 2 - Ply</t>
        </is>
      </c>
      <c r="J400" t="n">
        <v>20299</v>
      </c>
      <c r="K400" t="n">
        <v>5</v>
      </c>
      <c r="L400" s="4">
        <f>G400/J400 - 1</f>
        <v/>
      </c>
      <c r="M400">
        <f>J400 * (1 + K400/100)</f>
        <v/>
      </c>
      <c r="N400">
        <f>IF(AND(M400&lt;1000,M400&gt;10),ROUND(M400,-1)-1,IF(M400&gt;=1000,ROUND(M400,-2)-10,IF(M400&lt;=10,ROUND(M400,0)+1)))</f>
        <v/>
      </c>
      <c r="O400" s="4">
        <f>N400/J400 - 1</f>
        <v/>
      </c>
    </row>
    <row r="401">
      <c r="A401" t="n">
        <v>400</v>
      </c>
      <c r="B401" t="inlineStr">
        <is>
          <t>Watodei</t>
        </is>
      </c>
      <c r="C401" s="2" t="n">
        <v>45033</v>
      </c>
      <c r="D401" s="3" t="n">
        <v>0.9354166666666667</v>
      </c>
      <c r="E401" t="inlineStr">
        <is>
          <t>99999999</t>
        </is>
      </c>
      <c r="F401" t="inlineStr">
        <is>
          <t>Horseradish Root</t>
        </is>
      </c>
      <c r="G401" t="n">
        <v>313</v>
      </c>
      <c r="H401" t="inlineStr">
        <is>
          <t>316061</t>
        </is>
      </c>
      <c r="I401" t="inlineStr">
        <is>
          <t>Beef Tenderloin Aaa</t>
        </is>
      </c>
      <c r="J401" t="n">
        <v>15209</v>
      </c>
      <c r="K401" t="n">
        <v>4</v>
      </c>
      <c r="L401" s="4">
        <f>G401/J401 - 1</f>
        <v/>
      </c>
      <c r="M401">
        <f>J401 * (1 + K401/100)</f>
        <v/>
      </c>
      <c r="N401">
        <f>IF(AND(M401&lt;1000,M401&gt;10),ROUND(M401,-1)-1,IF(M401&gt;=1000,ROUND(M401,-2)-10,IF(M401&lt;=10,ROUND(M401,0)+1)))</f>
        <v/>
      </c>
      <c r="O401" s="4">
        <f>N401/J401 - 1</f>
        <v/>
      </c>
    </row>
    <row r="402">
      <c r="A402" t="n">
        <v>401</v>
      </c>
      <c r="B402" t="inlineStr">
        <is>
          <t>Chisinau</t>
        </is>
      </c>
      <c r="C402" s="2" t="n">
        <v>44735</v>
      </c>
      <c r="D402" s="3" t="n">
        <v>0.1618055555555556</v>
      </c>
      <c r="E402" t="inlineStr">
        <is>
          <t>100000000</t>
        </is>
      </c>
      <c r="F402" t="inlineStr">
        <is>
          <t>Canadian Emmenthal</t>
        </is>
      </c>
      <c r="G402" t="n">
        <v>20489</v>
      </c>
      <c r="H402" t="inlineStr">
        <is>
          <t>146098</t>
        </is>
      </c>
      <c r="I402" t="inlineStr">
        <is>
          <t>Milk - 1%</t>
        </is>
      </c>
      <c r="J402" t="n">
        <v>3389</v>
      </c>
      <c r="K402" t="n">
        <v>4</v>
      </c>
      <c r="L402" s="4">
        <f>G402/J402 - 1</f>
        <v/>
      </c>
      <c r="M402">
        <f>J402 * (1 + K402/100)</f>
        <v/>
      </c>
      <c r="N402">
        <f>IF(AND(M402&lt;1000,M402&gt;10),ROUND(M402,-1)-1,IF(M402&gt;=1000,ROUND(M402,-2)-10,IF(M402&lt;=10,ROUND(M402,0)+1)))</f>
        <v/>
      </c>
      <c r="O402" s="4">
        <f>N402/J402 - 1</f>
        <v/>
      </c>
    </row>
    <row r="403">
      <c r="A403" t="n">
        <v>402</v>
      </c>
      <c r="B403" t="inlineStr">
        <is>
          <t>Kalilangan</t>
        </is>
      </c>
      <c r="C403" s="2" t="n">
        <v>44745</v>
      </c>
      <c r="D403" s="3" t="n">
        <v>0.04930555555555555</v>
      </c>
      <c r="E403" t="inlineStr">
        <is>
          <t>99999999</t>
        </is>
      </c>
      <c r="F403" t="inlineStr">
        <is>
          <t>Beef - Tongue, Fresh</t>
        </is>
      </c>
      <c r="G403" t="n">
        <v>23027</v>
      </c>
      <c r="H403" t="inlineStr">
        <is>
          <t>973781</t>
        </is>
      </c>
      <c r="I403" t="inlineStr">
        <is>
          <t>Beer - Guiness</t>
        </is>
      </c>
      <c r="J403" t="n">
        <v>5448</v>
      </c>
      <c r="K403" t="n">
        <v>3</v>
      </c>
      <c r="L403" s="4">
        <f>G403/J403 - 1</f>
        <v/>
      </c>
      <c r="M403">
        <f>J403 * (1 + K403/100)</f>
        <v/>
      </c>
      <c r="N403">
        <f>IF(AND(M403&lt;1000,M403&gt;10),ROUND(M403,-1)-1,IF(M403&gt;=1000,ROUND(M403,-2)-10,IF(M403&lt;=10,ROUND(M403,0)+1)))</f>
        <v/>
      </c>
      <c r="O403" s="4">
        <f>N403/J403 - 1</f>
        <v/>
      </c>
    </row>
    <row r="404">
      <c r="A404" t="n">
        <v>403</v>
      </c>
      <c r="B404" t="inlineStr">
        <is>
          <t>Amizmiz</t>
        </is>
      </c>
      <c r="C404" s="2" t="n">
        <v>44839</v>
      </c>
      <c r="D404" s="3" t="n">
        <v>0.09444444444444444</v>
      </c>
      <c r="E404" t="inlineStr">
        <is>
          <t>100000000</t>
        </is>
      </c>
      <c r="F404" t="inlineStr">
        <is>
          <t>Sterno - Chafing Dish Fuel</t>
        </is>
      </c>
      <c r="G404" t="n">
        <v>6844</v>
      </c>
      <c r="H404" t="inlineStr">
        <is>
          <t>712829</t>
        </is>
      </c>
      <c r="I404" t="inlineStr">
        <is>
          <t>Compound - Pear</t>
        </is>
      </c>
      <c r="J404" t="n">
        <v>6928</v>
      </c>
      <c r="K404" t="n">
        <v>2</v>
      </c>
      <c r="L404" s="4">
        <f>G404/J404 - 1</f>
        <v/>
      </c>
      <c r="M404">
        <f>J404 * (1 + K404/100)</f>
        <v/>
      </c>
      <c r="N404">
        <f>IF(AND(M404&lt;1000,M404&gt;10),ROUND(M404,-1)-1,IF(M404&gt;=1000,ROUND(M404,-2)-10,IF(M404&lt;=10,ROUND(M404,0)+1)))</f>
        <v/>
      </c>
      <c r="O404" s="4">
        <f>N404/J404 - 1</f>
        <v/>
      </c>
    </row>
    <row r="405">
      <c r="A405" t="n">
        <v>404</v>
      </c>
      <c r="B405" t="inlineStr">
        <is>
          <t>Cheping</t>
        </is>
      </c>
      <c r="C405" s="2" t="n">
        <v>44917</v>
      </c>
      <c r="D405" s="3" t="n">
        <v>0.6138888888888889</v>
      </c>
      <c r="E405" t="inlineStr">
        <is>
          <t>99999999</t>
        </is>
      </c>
      <c r="F405" t="inlineStr">
        <is>
          <t>Lettuce - Escarole</t>
        </is>
      </c>
      <c r="G405" t="n">
        <v>19405</v>
      </c>
      <c r="H405" t="inlineStr">
        <is>
          <t>116936</t>
        </is>
      </c>
      <c r="I405" t="inlineStr">
        <is>
          <t>Sugar - Icing</t>
        </is>
      </c>
      <c r="J405" t="n">
        <v>21560</v>
      </c>
      <c r="K405" t="n">
        <v>2</v>
      </c>
      <c r="L405" s="4">
        <f>G405/J405 - 1</f>
        <v/>
      </c>
      <c r="M405">
        <f>J405 * (1 + K405/100)</f>
        <v/>
      </c>
      <c r="N405">
        <f>IF(AND(M405&lt;1000,M405&gt;10),ROUND(M405,-1)-1,IF(M405&gt;=1000,ROUND(M405,-2)-10,IF(M405&lt;=10,ROUND(M405,0)+1)))</f>
        <v/>
      </c>
      <c r="O405" s="4">
        <f>N405/J405 - 1</f>
        <v/>
      </c>
    </row>
    <row r="406">
      <c r="A406" t="n">
        <v>405</v>
      </c>
      <c r="B406" t="inlineStr">
        <is>
          <t>Duraznopampa</t>
        </is>
      </c>
      <c r="C406" s="2" t="n">
        <v>45023</v>
      </c>
      <c r="D406" s="3" t="n">
        <v>0.1319444444444444</v>
      </c>
      <c r="E406" t="inlineStr">
        <is>
          <t>99999999</t>
        </is>
      </c>
      <c r="F406" t="inlineStr">
        <is>
          <t>Lettuce - Mini Greens, Whole</t>
        </is>
      </c>
      <c r="G406" t="n">
        <v>485</v>
      </c>
      <c r="H406" t="inlineStr">
        <is>
          <t>823140</t>
        </is>
      </c>
      <c r="I406" t="inlineStr">
        <is>
          <t>Pickles - Gherkins</t>
        </is>
      </c>
      <c r="J406" t="n">
        <v>17074</v>
      </c>
      <c r="K406" t="n">
        <v>4</v>
      </c>
      <c r="L406" s="4">
        <f>G406/J406 - 1</f>
        <v/>
      </c>
      <c r="M406">
        <f>J406 * (1 + K406/100)</f>
        <v/>
      </c>
      <c r="N406">
        <f>IF(AND(M406&lt;1000,M406&gt;10),ROUND(M406,-1)-1,IF(M406&gt;=1000,ROUND(M406,-2)-10,IF(M406&lt;=10,ROUND(M406,0)+1)))</f>
        <v/>
      </c>
      <c r="O406" s="4">
        <f>N406/J406 - 1</f>
        <v/>
      </c>
    </row>
    <row r="407">
      <c r="A407" t="n">
        <v>406</v>
      </c>
      <c r="B407" t="inlineStr">
        <is>
          <t>Gambut</t>
        </is>
      </c>
      <c r="C407" s="2" t="n">
        <v>44912</v>
      </c>
      <c r="D407" s="3" t="n">
        <v>0.8048611111111111</v>
      </c>
      <c r="E407" t="inlineStr">
        <is>
          <t>100000000</t>
        </is>
      </c>
      <c r="F407" t="inlineStr">
        <is>
          <t>Bread - Raisin</t>
        </is>
      </c>
      <c r="G407" t="n">
        <v>5224</v>
      </c>
      <c r="H407" t="inlineStr">
        <is>
          <t>140081</t>
        </is>
      </c>
      <c r="I407" t="inlineStr">
        <is>
          <t>Sauce - Thousand Island</t>
        </is>
      </c>
      <c r="J407" t="n">
        <v>5330</v>
      </c>
      <c r="K407" t="n">
        <v>1</v>
      </c>
      <c r="L407" s="4">
        <f>G407/J407 - 1</f>
        <v/>
      </c>
      <c r="M407">
        <f>J407 * (1 + K407/100)</f>
        <v/>
      </c>
      <c r="N407">
        <f>IF(AND(M407&lt;1000,M407&gt;10),ROUND(M407,-1)-1,IF(M407&gt;=1000,ROUND(M407,-2)-10,IF(M407&lt;=10,ROUND(M407,0)+1)))</f>
        <v/>
      </c>
      <c r="O407" s="4">
        <f>N407/J407 - 1</f>
        <v/>
      </c>
    </row>
    <row r="408">
      <c r="A408" t="n">
        <v>407</v>
      </c>
      <c r="B408" t="inlineStr">
        <is>
          <t>Tyczyn</t>
        </is>
      </c>
      <c r="C408" s="2" t="n">
        <v>44892</v>
      </c>
      <c r="D408" s="3" t="n">
        <v>0.6618055555555555</v>
      </c>
      <c r="E408" t="inlineStr">
        <is>
          <t>99999999</t>
        </is>
      </c>
      <c r="F408" t="inlineStr">
        <is>
          <t>Tabasco Sauce, 2 Oz</t>
        </is>
      </c>
      <c r="G408" t="n">
        <v>22563</v>
      </c>
      <c r="H408" t="inlineStr">
        <is>
          <t>364788</t>
        </is>
      </c>
      <c r="I408" t="inlineStr">
        <is>
          <t>Oil - Safflower</t>
        </is>
      </c>
      <c r="J408" t="n">
        <v>17765</v>
      </c>
      <c r="K408" t="n">
        <v>3</v>
      </c>
      <c r="L408" s="4">
        <f>G408/J408 - 1</f>
        <v/>
      </c>
      <c r="M408">
        <f>J408 * (1 + K408/100)</f>
        <v/>
      </c>
      <c r="N408">
        <f>IF(AND(M408&lt;1000,M408&gt;10),ROUND(M408,-1)-1,IF(M408&gt;=1000,ROUND(M408,-2)-10,IF(M408&lt;=10,ROUND(M408,0)+1)))</f>
        <v/>
      </c>
      <c r="O408" s="4">
        <f>N408/J408 - 1</f>
        <v/>
      </c>
    </row>
    <row r="409">
      <c r="A409" t="n">
        <v>408</v>
      </c>
      <c r="B409" t="inlineStr">
        <is>
          <t>Godong</t>
        </is>
      </c>
      <c r="C409" s="2" t="n">
        <v>44995</v>
      </c>
      <c r="D409" s="3" t="n">
        <v>0.6166666666666667</v>
      </c>
      <c r="E409" t="inlineStr">
        <is>
          <t>100000000</t>
        </is>
      </c>
      <c r="F409" t="inlineStr">
        <is>
          <t>Ice Cream - Chocolate</t>
        </is>
      </c>
      <c r="G409" t="n">
        <v>7596</v>
      </c>
      <c r="H409" t="inlineStr">
        <is>
          <t>605773</t>
        </is>
      </c>
      <c r="I409" t="inlineStr">
        <is>
          <t>Vinegar - White</t>
        </is>
      </c>
      <c r="J409" t="n">
        <v>12087</v>
      </c>
      <c r="K409" t="n">
        <v>0</v>
      </c>
      <c r="L409" s="4">
        <f>G409/J409 - 1</f>
        <v/>
      </c>
      <c r="M409">
        <f>J409 * (1 + K409/100)</f>
        <v/>
      </c>
      <c r="N409">
        <f>IF(AND(M409&lt;1000,M409&gt;10),ROUND(M409,-1)-1,IF(M409&gt;=1000,ROUND(M409,-2)-10,IF(M409&lt;=10,ROUND(M409,0)+1)))</f>
        <v/>
      </c>
      <c r="O409" s="4">
        <f>N409/J409 - 1</f>
        <v/>
      </c>
    </row>
    <row r="410">
      <c r="A410" t="n">
        <v>409</v>
      </c>
      <c r="B410" t="inlineStr">
        <is>
          <t>Mirwah Gorchani</t>
        </is>
      </c>
      <c r="C410" s="2" t="n">
        <v>45003</v>
      </c>
      <c r="D410" s="3" t="n">
        <v>0.1597222222222222</v>
      </c>
      <c r="E410" t="inlineStr">
        <is>
          <t>100000000</t>
        </is>
      </c>
      <c r="F410" t="inlineStr">
        <is>
          <t>Zucchini - Mini, Green</t>
        </is>
      </c>
      <c r="G410" t="n">
        <v>13691</v>
      </c>
      <c r="H410" t="inlineStr">
        <is>
          <t>379825</t>
        </is>
      </c>
      <c r="I410" t="inlineStr">
        <is>
          <t>Horseradish Root</t>
        </is>
      </c>
      <c r="J410" t="n">
        <v>20402</v>
      </c>
      <c r="K410" t="n">
        <v>5</v>
      </c>
      <c r="L410" s="4">
        <f>G410/J410 - 1</f>
        <v/>
      </c>
      <c r="M410">
        <f>J410 * (1 + K410/100)</f>
        <v/>
      </c>
      <c r="N410">
        <f>IF(AND(M410&lt;1000,M410&gt;10),ROUND(M410,-1)-1,IF(M410&gt;=1000,ROUND(M410,-2)-10,IF(M410&lt;=10,ROUND(M410,0)+1)))</f>
        <v/>
      </c>
      <c r="O410" s="4">
        <f>N410/J410 - 1</f>
        <v/>
      </c>
    </row>
    <row r="411">
      <c r="A411" t="n">
        <v>410</v>
      </c>
      <c r="B411" t="inlineStr">
        <is>
          <t>Paris 12</t>
        </is>
      </c>
      <c r="C411" s="2" t="n">
        <v>44821</v>
      </c>
      <c r="D411" s="3" t="n">
        <v>0.6451388888888889</v>
      </c>
      <c r="E411" t="inlineStr">
        <is>
          <t>100000000</t>
        </is>
      </c>
      <c r="F411" t="inlineStr">
        <is>
          <t>Wine - Barbera Alba Doc 2001</t>
        </is>
      </c>
      <c r="G411" t="n">
        <v>2989</v>
      </c>
      <c r="H411" t="inlineStr">
        <is>
          <t>680689</t>
        </is>
      </c>
      <c r="I411" t="inlineStr">
        <is>
          <t>Lamb - Pieces, Diced</t>
        </is>
      </c>
      <c r="J411" t="n">
        <v>22479</v>
      </c>
      <c r="K411" t="n">
        <v>2</v>
      </c>
      <c r="L411" s="4">
        <f>G411/J411 - 1</f>
        <v/>
      </c>
      <c r="M411">
        <f>J411 * (1 + K411/100)</f>
        <v/>
      </c>
      <c r="N411">
        <f>IF(AND(M411&lt;1000,M411&gt;10),ROUND(M411,-1)-1,IF(M411&gt;=1000,ROUND(M411,-2)-10,IF(M411&lt;=10,ROUND(M411,0)+1)))</f>
        <v/>
      </c>
      <c r="O411" s="4">
        <f>N411/J411 - 1</f>
        <v/>
      </c>
    </row>
    <row r="412">
      <c r="A412" t="n">
        <v>411</v>
      </c>
      <c r="B412" t="inlineStr">
        <is>
          <t>El Rosario</t>
        </is>
      </c>
      <c r="C412" s="2" t="n">
        <v>45004</v>
      </c>
      <c r="D412" s="3" t="n">
        <v>0.5819444444444445</v>
      </c>
      <c r="E412" t="inlineStr">
        <is>
          <t>100000000</t>
        </is>
      </c>
      <c r="F412" t="inlineStr">
        <is>
          <t>Oil - Olive, Extra Virgin</t>
        </is>
      </c>
      <c r="G412" t="n">
        <v>12903</v>
      </c>
      <c r="H412" t="inlineStr">
        <is>
          <t>513569</t>
        </is>
      </c>
      <c r="I412" t="inlineStr">
        <is>
          <t>Muffin - Carrot Individual Wrap</t>
        </is>
      </c>
      <c r="J412" t="n">
        <v>13668</v>
      </c>
      <c r="K412" t="n">
        <v>6</v>
      </c>
      <c r="L412" s="4">
        <f>G412/J412 - 1</f>
        <v/>
      </c>
      <c r="M412">
        <f>J412 * (1 + K412/100)</f>
        <v/>
      </c>
      <c r="N412">
        <f>IF(AND(M412&lt;1000,M412&gt;10),ROUND(M412,-1)-1,IF(M412&gt;=1000,ROUND(M412,-2)-10,IF(M412&lt;=10,ROUND(M412,0)+1)))</f>
        <v/>
      </c>
      <c r="O412" s="4">
        <f>N412/J412 - 1</f>
        <v/>
      </c>
    </row>
    <row r="413">
      <c r="A413" t="n">
        <v>412</v>
      </c>
      <c r="B413" t="inlineStr">
        <is>
          <t>Retkovci</t>
        </is>
      </c>
      <c r="C413" s="2" t="n">
        <v>44716</v>
      </c>
      <c r="D413" s="3" t="n">
        <v>0.9097222222222222</v>
      </c>
      <c r="E413" t="inlineStr">
        <is>
          <t>99999999</t>
        </is>
      </c>
      <c r="F413" t="inlineStr">
        <is>
          <t>Turnip - White</t>
        </is>
      </c>
      <c r="G413" t="n">
        <v>11631</v>
      </c>
      <c r="H413" t="inlineStr">
        <is>
          <t>827525</t>
        </is>
      </c>
      <c r="I413" t="inlineStr">
        <is>
          <t>Wine - Red, Harrow Estates, Cab</t>
        </is>
      </c>
      <c r="J413" t="n">
        <v>24898</v>
      </c>
      <c r="K413" t="n">
        <v>4</v>
      </c>
      <c r="L413" s="4">
        <f>G413/J413 - 1</f>
        <v/>
      </c>
      <c r="M413">
        <f>J413 * (1 + K413/100)</f>
        <v/>
      </c>
      <c r="N413">
        <f>IF(AND(M413&lt;1000,M413&gt;10),ROUND(M413,-1)-1,IF(M413&gt;=1000,ROUND(M413,-2)-10,IF(M413&lt;=10,ROUND(M413,0)+1)))</f>
        <v/>
      </c>
      <c r="O413" s="4">
        <f>N413/J413 - 1</f>
        <v/>
      </c>
    </row>
    <row r="414">
      <c r="A414" t="n">
        <v>413</v>
      </c>
      <c r="B414" t="inlineStr">
        <is>
          <t>Aseri</t>
        </is>
      </c>
      <c r="C414" s="2" t="n">
        <v>44867</v>
      </c>
      <c r="D414" s="3" t="n">
        <v>0.4555555555555555</v>
      </c>
      <c r="E414" t="inlineStr">
        <is>
          <t>99999999</t>
        </is>
      </c>
      <c r="F414" t="inlineStr">
        <is>
          <t>Quiche Assorted</t>
        </is>
      </c>
      <c r="G414" t="n">
        <v>20944</v>
      </c>
      <c r="H414" t="inlineStr">
        <is>
          <t>517769</t>
        </is>
      </c>
      <c r="I414" t="inlineStr">
        <is>
          <t>Beans - Kidney, Red Dry</t>
        </is>
      </c>
      <c r="J414" t="n">
        <v>22046</v>
      </c>
      <c r="K414" t="n">
        <v>6</v>
      </c>
      <c r="L414" s="4">
        <f>G414/J414 - 1</f>
        <v/>
      </c>
      <c r="M414">
        <f>J414 * (1 + K414/100)</f>
        <v/>
      </c>
      <c r="N414">
        <f>IF(AND(M414&lt;1000,M414&gt;10),ROUND(M414,-1)-1,IF(M414&gt;=1000,ROUND(M414,-2)-10,IF(M414&lt;=10,ROUND(M414,0)+1)))</f>
        <v/>
      </c>
      <c r="O414" s="4">
        <f>N414/J414 - 1</f>
        <v/>
      </c>
    </row>
    <row r="415">
      <c r="A415" t="n">
        <v>414</v>
      </c>
      <c r="B415" t="inlineStr">
        <is>
          <t>Bomomani</t>
        </is>
      </c>
      <c r="C415" s="2" t="n">
        <v>44988</v>
      </c>
      <c r="D415" s="3" t="n">
        <v>0.04097222222222222</v>
      </c>
      <c r="E415" t="inlineStr">
        <is>
          <t>100000000</t>
        </is>
      </c>
      <c r="F415" t="inlineStr">
        <is>
          <t>Napkin Colour</t>
        </is>
      </c>
      <c r="G415" t="n">
        <v>15875</v>
      </c>
      <c r="H415" t="inlineStr">
        <is>
          <t>497803</t>
        </is>
      </c>
      <c r="I415" t="inlineStr">
        <is>
          <t>Oranges - Navel, 72</t>
        </is>
      </c>
      <c r="J415" t="n">
        <v>3221</v>
      </c>
      <c r="K415" t="n">
        <v>5</v>
      </c>
      <c r="L415" s="4">
        <f>G415/J415 - 1</f>
        <v/>
      </c>
      <c r="M415">
        <f>J415 * (1 + K415/100)</f>
        <v/>
      </c>
      <c r="N415">
        <f>IF(AND(M415&lt;1000,M415&gt;10),ROUND(M415,-1)-1,IF(M415&gt;=1000,ROUND(M415,-2)-10,IF(M415&lt;=10,ROUND(M415,0)+1)))</f>
        <v/>
      </c>
      <c r="O415" s="4">
        <f>N415/J415 - 1</f>
        <v/>
      </c>
    </row>
    <row r="416">
      <c r="A416" t="n">
        <v>415</v>
      </c>
      <c r="B416" t="inlineStr">
        <is>
          <t>Wuyang</t>
        </is>
      </c>
      <c r="C416" s="2" t="n">
        <v>44911</v>
      </c>
      <c r="D416" s="3" t="n">
        <v>0.2291666666666667</v>
      </c>
      <c r="E416" t="inlineStr">
        <is>
          <t>100000000</t>
        </is>
      </c>
      <c r="F416" t="inlineStr">
        <is>
          <t>Pears - Bartlett</t>
        </is>
      </c>
      <c r="G416" t="n">
        <v>6063</v>
      </c>
      <c r="H416" t="inlineStr">
        <is>
          <t>693893</t>
        </is>
      </c>
      <c r="I416" t="inlineStr">
        <is>
          <t>Turnip - Mini</t>
        </is>
      </c>
      <c r="J416" t="n">
        <v>3689</v>
      </c>
      <c r="K416" t="n">
        <v>6</v>
      </c>
      <c r="L416" s="4">
        <f>G416/J416 - 1</f>
        <v/>
      </c>
      <c r="M416">
        <f>J416 * (1 + K416/100)</f>
        <v/>
      </c>
      <c r="N416">
        <f>IF(AND(M416&lt;1000,M416&gt;10),ROUND(M416,-1)-1,IF(M416&gt;=1000,ROUND(M416,-2)-10,IF(M416&lt;=10,ROUND(M416,0)+1)))</f>
        <v/>
      </c>
      <c r="O416" s="4">
        <f>N416/J416 - 1</f>
        <v/>
      </c>
    </row>
    <row r="417">
      <c r="A417" t="n">
        <v>416</v>
      </c>
      <c r="B417" t="inlineStr">
        <is>
          <t>Sudomerice</t>
        </is>
      </c>
      <c r="C417" s="2" t="n">
        <v>44781</v>
      </c>
      <c r="D417" s="3" t="n">
        <v>0.4708333333333333</v>
      </c>
      <c r="E417" t="inlineStr">
        <is>
          <t>99999999</t>
        </is>
      </c>
      <c r="F417" t="inlineStr">
        <is>
          <t>Jam - Apricot</t>
        </is>
      </c>
      <c r="G417" t="n">
        <v>11965</v>
      </c>
      <c r="H417" t="inlineStr">
        <is>
          <t>451105</t>
        </is>
      </c>
      <c r="I417" t="inlineStr">
        <is>
          <t>Cheese - Grie Des Champ</t>
        </is>
      </c>
      <c r="J417" t="n">
        <v>16608</v>
      </c>
      <c r="K417" t="n">
        <v>4</v>
      </c>
      <c r="L417" s="4">
        <f>G417/J417 - 1</f>
        <v/>
      </c>
      <c r="M417">
        <f>J417 * (1 + K417/100)</f>
        <v/>
      </c>
      <c r="N417">
        <f>IF(AND(M417&lt;1000,M417&gt;10),ROUND(M417,-1)-1,IF(M417&gt;=1000,ROUND(M417,-2)-10,IF(M417&lt;=10,ROUND(M417,0)+1)))</f>
        <v/>
      </c>
      <c r="O417" s="4">
        <f>N417/J417 - 1</f>
        <v/>
      </c>
    </row>
    <row r="418">
      <c r="A418" t="n">
        <v>417</v>
      </c>
      <c r="B418" t="inlineStr">
        <is>
          <t>Khallat ?amamah</t>
        </is>
      </c>
      <c r="C418" s="2" t="n">
        <v>44851</v>
      </c>
      <c r="D418" s="3" t="n">
        <v>0.4548611111111111</v>
      </c>
      <c r="E418" t="inlineStr">
        <is>
          <t>100000000</t>
        </is>
      </c>
      <c r="F418" t="inlineStr">
        <is>
          <t>Truffle - Whole Black Peeled</t>
        </is>
      </c>
      <c r="G418" t="n">
        <v>20742</v>
      </c>
      <c r="H418" t="inlineStr">
        <is>
          <t>224739</t>
        </is>
      </c>
      <c r="I418" t="inlineStr">
        <is>
          <t>Rice - 7 Grain Blend</t>
        </is>
      </c>
      <c r="J418" t="n">
        <v>6917</v>
      </c>
      <c r="K418" t="n">
        <v>0</v>
      </c>
      <c r="L418" s="4">
        <f>G418/J418 - 1</f>
        <v/>
      </c>
      <c r="M418">
        <f>J418 * (1 + K418/100)</f>
        <v/>
      </c>
      <c r="N418">
        <f>IF(AND(M418&lt;1000,M418&gt;10),ROUND(M418,-1)-1,IF(M418&gt;=1000,ROUND(M418,-2)-10,IF(M418&lt;=10,ROUND(M418,0)+1)))</f>
        <v/>
      </c>
      <c r="O418" s="4">
        <f>N418/J418 - 1</f>
        <v/>
      </c>
    </row>
    <row r="419">
      <c r="A419" t="n">
        <v>418</v>
      </c>
      <c r="B419" t="inlineStr">
        <is>
          <t>Barra Mansa</t>
        </is>
      </c>
      <c r="C419" s="2" t="n">
        <v>44865</v>
      </c>
      <c r="D419" s="3" t="n">
        <v>0.5451388888888888</v>
      </c>
      <c r="E419" t="inlineStr">
        <is>
          <t>100000000</t>
        </is>
      </c>
      <c r="F419" t="inlineStr">
        <is>
          <t>Pasta - Bauletti, Chicken White</t>
        </is>
      </c>
      <c r="G419" t="n">
        <v>3842</v>
      </c>
      <c r="H419" t="inlineStr">
        <is>
          <t>393771</t>
        </is>
      </c>
      <c r="I419" t="inlineStr">
        <is>
          <t>Soap - Hand Soap</t>
        </is>
      </c>
      <c r="J419" t="n">
        <v>17670</v>
      </c>
      <c r="K419" t="n">
        <v>3</v>
      </c>
      <c r="L419" s="4">
        <f>G419/J419 - 1</f>
        <v/>
      </c>
      <c r="M419">
        <f>J419 * (1 + K419/100)</f>
        <v/>
      </c>
      <c r="N419">
        <f>IF(AND(M419&lt;1000,M419&gt;10),ROUND(M419,-1)-1,IF(M419&gt;=1000,ROUND(M419,-2)-10,IF(M419&lt;=10,ROUND(M419,0)+1)))</f>
        <v/>
      </c>
      <c r="O419" s="4">
        <f>N419/J419 - 1</f>
        <v/>
      </c>
    </row>
    <row r="420">
      <c r="A420" t="n">
        <v>419</v>
      </c>
      <c r="B420" t="inlineStr">
        <is>
          <t>Plandi</t>
        </is>
      </c>
      <c r="C420" s="2" t="n">
        <v>44875</v>
      </c>
      <c r="D420" s="3" t="n">
        <v>0.8680555555555556</v>
      </c>
      <c r="E420" t="inlineStr">
        <is>
          <t>99999999</t>
        </is>
      </c>
      <c r="F420" t="inlineStr">
        <is>
          <t>Wine - Magnotta - Cab Sauv</t>
        </is>
      </c>
      <c r="G420" t="n">
        <v>20152</v>
      </c>
      <c r="H420" t="inlineStr">
        <is>
          <t>117040</t>
        </is>
      </c>
      <c r="I420" t="inlineStr">
        <is>
          <t>Beans - Kidney, Canned</t>
        </is>
      </c>
      <c r="J420" t="n">
        <v>15987</v>
      </c>
      <c r="K420" t="n">
        <v>1</v>
      </c>
      <c r="L420" s="4">
        <f>G420/J420 - 1</f>
        <v/>
      </c>
      <c r="M420">
        <f>J420 * (1 + K420/100)</f>
        <v/>
      </c>
      <c r="N420">
        <f>IF(AND(M420&lt;1000,M420&gt;10),ROUND(M420,-1)-1,IF(M420&gt;=1000,ROUND(M420,-2)-10,IF(M420&lt;=10,ROUND(M420,0)+1)))</f>
        <v/>
      </c>
      <c r="O420" s="4">
        <f>N420/J420 - 1</f>
        <v/>
      </c>
    </row>
    <row r="421">
      <c r="A421" t="n">
        <v>420</v>
      </c>
      <c r="B421" t="inlineStr">
        <is>
          <t>Goussainville</t>
        </is>
      </c>
      <c r="C421" s="2" t="n">
        <v>44858</v>
      </c>
      <c r="D421" s="3" t="n">
        <v>0.3</v>
      </c>
      <c r="E421" t="inlineStr">
        <is>
          <t>100000000</t>
        </is>
      </c>
      <c r="F421" t="inlineStr">
        <is>
          <t>Pepper - Black, Crushed</t>
        </is>
      </c>
      <c r="G421" t="n">
        <v>15510</v>
      </c>
      <c r="H421" t="inlineStr">
        <is>
          <t>659228</t>
        </is>
      </c>
      <c r="I421" t="inlineStr">
        <is>
          <t>Tea - English Breakfast</t>
        </is>
      </c>
      <c r="J421" t="n">
        <v>3911</v>
      </c>
      <c r="K421" t="n">
        <v>5</v>
      </c>
      <c r="L421" s="4">
        <f>G421/J421 - 1</f>
        <v/>
      </c>
      <c r="M421">
        <f>J421 * (1 + K421/100)</f>
        <v/>
      </c>
      <c r="N421">
        <f>IF(AND(M421&lt;1000,M421&gt;10),ROUND(M421,-1)-1,IF(M421&gt;=1000,ROUND(M421,-2)-10,IF(M421&lt;=10,ROUND(M421,0)+1)))</f>
        <v/>
      </c>
      <c r="O421" s="4">
        <f>N421/J421 - 1</f>
        <v/>
      </c>
    </row>
    <row r="422">
      <c r="A422" t="n">
        <v>421</v>
      </c>
      <c r="B422" t="inlineStr">
        <is>
          <t>Ocote Paulino</t>
        </is>
      </c>
      <c r="C422" s="2" t="n">
        <v>44976</v>
      </c>
      <c r="D422" s="3" t="n">
        <v>0.1277777777777778</v>
      </c>
      <c r="E422" t="inlineStr">
        <is>
          <t>100000000</t>
        </is>
      </c>
      <c r="F422" t="inlineStr">
        <is>
          <t>Chicken - Wings, Tip Off</t>
        </is>
      </c>
      <c r="G422" t="n">
        <v>12596</v>
      </c>
      <c r="H422" t="inlineStr">
        <is>
          <t>143784</t>
        </is>
      </c>
      <c r="I422" t="inlineStr">
        <is>
          <t>Soup - Chicken And Wild Rice</t>
        </is>
      </c>
      <c r="J422" t="n">
        <v>1040</v>
      </c>
      <c r="K422" t="n">
        <v>5</v>
      </c>
      <c r="L422" s="4">
        <f>G422/J422 - 1</f>
        <v/>
      </c>
      <c r="M422">
        <f>J422 * (1 + K422/100)</f>
        <v/>
      </c>
      <c r="N422">
        <f>IF(AND(M422&lt;1000,M422&gt;10),ROUND(M422,-1)-1,IF(M422&gt;=1000,ROUND(M422,-2)-10,IF(M422&lt;=10,ROUND(M422,0)+1)))</f>
        <v/>
      </c>
      <c r="O422" s="4">
        <f>N422/J422 - 1</f>
        <v/>
      </c>
    </row>
    <row r="423">
      <c r="A423" t="n">
        <v>422</v>
      </c>
      <c r="B423" t="inlineStr">
        <is>
          <t>Karangcombong</t>
        </is>
      </c>
      <c r="C423" s="2" t="n">
        <v>45041</v>
      </c>
      <c r="D423" s="3" t="n">
        <v>0.3361111111111111</v>
      </c>
      <c r="E423" t="inlineStr">
        <is>
          <t>99999999</t>
        </is>
      </c>
      <c r="F423" t="inlineStr">
        <is>
          <t>Sea Bass - Whole</t>
        </is>
      </c>
      <c r="G423" t="n">
        <v>15865</v>
      </c>
      <c r="H423" t="inlineStr">
        <is>
          <t>630200</t>
        </is>
      </c>
      <c r="I423" t="inlineStr">
        <is>
          <t>Chinese Foods - Cantonese</t>
        </is>
      </c>
      <c r="J423" t="n">
        <v>15574</v>
      </c>
      <c r="K423" t="n">
        <v>7</v>
      </c>
      <c r="L423" s="4">
        <f>G423/J423 - 1</f>
        <v/>
      </c>
      <c r="M423">
        <f>J423 * (1 + K423/100)</f>
        <v/>
      </c>
      <c r="N423">
        <f>IF(AND(M423&lt;1000,M423&gt;10),ROUND(M423,-1)-1,IF(M423&gt;=1000,ROUND(M423,-2)-10,IF(M423&lt;=10,ROUND(M423,0)+1)))</f>
        <v/>
      </c>
      <c r="O423" s="4">
        <f>N423/J423 - 1</f>
        <v/>
      </c>
    </row>
    <row r="424">
      <c r="A424" t="n">
        <v>423</v>
      </c>
      <c r="B424" t="inlineStr">
        <is>
          <t>Hoani</t>
        </is>
      </c>
      <c r="C424" s="2" t="n">
        <v>44957</v>
      </c>
      <c r="D424" s="3" t="n">
        <v>0.4368055555555556</v>
      </c>
      <c r="E424" t="inlineStr">
        <is>
          <t>99999999</t>
        </is>
      </c>
      <c r="F424" t="inlineStr">
        <is>
          <t>Chicken - Whole Fryers</t>
        </is>
      </c>
      <c r="G424" t="n">
        <v>19547</v>
      </c>
      <c r="H424" t="inlineStr">
        <is>
          <t>123703</t>
        </is>
      </c>
      <c r="I424" t="inlineStr">
        <is>
          <t>Ketchup - Tomato</t>
        </is>
      </c>
      <c r="J424" t="n">
        <v>7776</v>
      </c>
      <c r="K424" t="n">
        <v>5</v>
      </c>
      <c r="L424" s="4">
        <f>G424/J424 - 1</f>
        <v/>
      </c>
      <c r="M424">
        <f>J424 * (1 + K424/100)</f>
        <v/>
      </c>
      <c r="N424">
        <f>IF(AND(M424&lt;1000,M424&gt;10),ROUND(M424,-1)-1,IF(M424&gt;=1000,ROUND(M424,-2)-10,IF(M424&lt;=10,ROUND(M424,0)+1)))</f>
        <v/>
      </c>
      <c r="O424" s="4">
        <f>N424/J424 - 1</f>
        <v/>
      </c>
    </row>
    <row r="425">
      <c r="A425" t="n">
        <v>424</v>
      </c>
      <c r="B425" t="inlineStr">
        <is>
          <t>Nagareyama</t>
        </is>
      </c>
      <c r="C425" s="2" t="n">
        <v>44810</v>
      </c>
      <c r="D425" s="3" t="n">
        <v>0.1180555555555556</v>
      </c>
      <c r="E425" t="inlineStr">
        <is>
          <t>100000000</t>
        </is>
      </c>
      <c r="F425" t="inlineStr">
        <is>
          <t>Vinegar - Champagne</t>
        </is>
      </c>
      <c r="G425" t="n">
        <v>18727</v>
      </c>
      <c r="H425" t="inlineStr">
        <is>
          <t>293244</t>
        </is>
      </c>
      <c r="I425" t="inlineStr">
        <is>
          <t>Sugar - Brown</t>
        </is>
      </c>
      <c r="J425" t="n">
        <v>18024</v>
      </c>
      <c r="K425" t="n">
        <v>0</v>
      </c>
      <c r="L425" s="4">
        <f>G425/J425 - 1</f>
        <v/>
      </c>
      <c r="M425">
        <f>J425 * (1 + K425/100)</f>
        <v/>
      </c>
      <c r="N425">
        <f>IF(AND(M425&lt;1000,M425&gt;10),ROUND(M425,-1)-1,IF(M425&gt;=1000,ROUND(M425,-2)-10,IF(M425&lt;=10,ROUND(M425,0)+1)))</f>
        <v/>
      </c>
      <c r="O425" s="4">
        <f>N425/J425 - 1</f>
        <v/>
      </c>
    </row>
    <row r="426">
      <c r="A426" t="n">
        <v>425</v>
      </c>
      <c r="B426" t="inlineStr">
        <is>
          <t>Ceara Mirim</t>
        </is>
      </c>
      <c r="C426" s="2" t="n">
        <v>44839</v>
      </c>
      <c r="D426" s="3" t="n">
        <v>0.3986111111111111</v>
      </c>
      <c r="E426" t="inlineStr">
        <is>
          <t>99999999</t>
        </is>
      </c>
      <c r="F426" t="inlineStr">
        <is>
          <t>Oil - Shortening,liqud, Fry</t>
        </is>
      </c>
      <c r="G426" t="n">
        <v>2709</v>
      </c>
      <c r="H426" t="inlineStr">
        <is>
          <t>973006</t>
        </is>
      </c>
      <c r="I426" t="inlineStr">
        <is>
          <t>Tomatoes - Hot House</t>
        </is>
      </c>
      <c r="J426" t="n">
        <v>4903</v>
      </c>
      <c r="K426" t="n">
        <v>2</v>
      </c>
      <c r="L426" s="4">
        <f>G426/J426 - 1</f>
        <v/>
      </c>
      <c r="M426">
        <f>J426 * (1 + K426/100)</f>
        <v/>
      </c>
      <c r="N426">
        <f>IF(AND(M426&lt;1000,M426&gt;10),ROUND(M426,-1)-1,IF(M426&gt;=1000,ROUND(M426,-2)-10,IF(M426&lt;=10,ROUND(M426,0)+1)))</f>
        <v/>
      </c>
      <c r="O426" s="4">
        <f>N426/J426 - 1</f>
        <v/>
      </c>
    </row>
    <row r="427">
      <c r="A427" t="n">
        <v>426</v>
      </c>
      <c r="B427" t="inlineStr">
        <is>
          <t>Przystajn</t>
        </is>
      </c>
      <c r="C427" s="2" t="n">
        <v>44918</v>
      </c>
      <c r="D427" s="3" t="n">
        <v>0.8298611111111112</v>
      </c>
      <c r="E427" t="inlineStr">
        <is>
          <t>100000000</t>
        </is>
      </c>
      <c r="F427" t="inlineStr">
        <is>
          <t>Bread - Onion Focaccia</t>
        </is>
      </c>
      <c r="G427" t="n">
        <v>17164</v>
      </c>
      <c r="H427" t="inlineStr">
        <is>
          <t>239604</t>
        </is>
      </c>
      <c r="I427" t="inlineStr">
        <is>
          <t>Herb Du Provence - Primerba</t>
        </is>
      </c>
      <c r="J427" t="n">
        <v>18027</v>
      </c>
      <c r="K427" t="n">
        <v>1</v>
      </c>
      <c r="L427" s="4">
        <f>G427/J427 - 1</f>
        <v/>
      </c>
      <c r="M427">
        <f>J427 * (1 + K427/100)</f>
        <v/>
      </c>
      <c r="N427">
        <f>IF(AND(M427&lt;1000,M427&gt;10),ROUND(M427,-1)-1,IF(M427&gt;=1000,ROUND(M427,-2)-10,IF(M427&lt;=10,ROUND(M427,0)+1)))</f>
        <v/>
      </c>
      <c r="O427" s="4">
        <f>N427/J427 - 1</f>
        <v/>
      </c>
    </row>
    <row r="428">
      <c r="A428" t="n">
        <v>427</v>
      </c>
      <c r="B428" t="inlineStr">
        <is>
          <t>Sao Gabriel</t>
        </is>
      </c>
      <c r="C428" s="2" t="n">
        <v>45029</v>
      </c>
      <c r="D428" s="3" t="n">
        <v>0.1680555555555556</v>
      </c>
      <c r="E428" t="inlineStr">
        <is>
          <t>99999999</t>
        </is>
      </c>
      <c r="F428" t="inlineStr">
        <is>
          <t>Jam - Blackberry, 20 Ml Jar</t>
        </is>
      </c>
      <c r="G428" t="n">
        <v>20516</v>
      </c>
      <c r="H428" t="inlineStr">
        <is>
          <t>590048</t>
        </is>
      </c>
      <c r="I428" t="inlineStr">
        <is>
          <t>Blue Curacao - Marie Brizard</t>
        </is>
      </c>
      <c r="J428" t="n">
        <v>23822</v>
      </c>
      <c r="K428" t="n">
        <v>6</v>
      </c>
      <c r="L428" s="4">
        <f>G428/J428 - 1</f>
        <v/>
      </c>
      <c r="M428">
        <f>J428 * (1 + K428/100)</f>
        <v/>
      </c>
      <c r="N428">
        <f>IF(AND(M428&lt;1000,M428&gt;10),ROUND(M428,-1)-1,IF(M428&gt;=1000,ROUND(M428,-2)-10,IF(M428&lt;=10,ROUND(M428,0)+1)))</f>
        <v/>
      </c>
      <c r="O428" s="4">
        <f>N428/J428 - 1</f>
        <v/>
      </c>
    </row>
    <row r="429">
      <c r="A429" t="n">
        <v>428</v>
      </c>
      <c r="B429" t="inlineStr">
        <is>
          <t>Rawawilis</t>
        </is>
      </c>
      <c r="C429" s="2" t="n">
        <v>44987</v>
      </c>
      <c r="D429" s="3" t="n">
        <v>0.2076388888888889</v>
      </c>
      <c r="E429" t="inlineStr">
        <is>
          <t>100000000</t>
        </is>
      </c>
      <c r="F429" t="inlineStr">
        <is>
          <t>Curry Paste - Madras</t>
        </is>
      </c>
      <c r="G429" t="n">
        <v>16906</v>
      </c>
      <c r="H429" t="inlineStr">
        <is>
          <t>988875</t>
        </is>
      </c>
      <c r="I429" t="inlineStr">
        <is>
          <t>Broom And Broom Rack White</t>
        </is>
      </c>
      <c r="J429" t="n">
        <v>5836</v>
      </c>
      <c r="K429" t="n">
        <v>3</v>
      </c>
      <c r="L429" s="4">
        <f>G429/J429 - 1</f>
        <v/>
      </c>
      <c r="M429">
        <f>J429 * (1 + K429/100)</f>
        <v/>
      </c>
      <c r="N429">
        <f>IF(AND(M429&lt;1000,M429&gt;10),ROUND(M429,-1)-1,IF(M429&gt;=1000,ROUND(M429,-2)-10,IF(M429&lt;=10,ROUND(M429,0)+1)))</f>
        <v/>
      </c>
      <c r="O429" s="4">
        <f>N429/J429 - 1</f>
        <v/>
      </c>
    </row>
    <row r="430">
      <c r="A430" t="n">
        <v>429</v>
      </c>
      <c r="B430" t="inlineStr">
        <is>
          <t>Dawang</t>
        </is>
      </c>
      <c r="C430" s="2" t="n">
        <v>44716</v>
      </c>
      <c r="D430" s="3" t="n">
        <v>0.7125</v>
      </c>
      <c r="E430" t="inlineStr">
        <is>
          <t>99999999</t>
        </is>
      </c>
      <c r="F430" t="inlineStr">
        <is>
          <t>Rabbit - Whole</t>
        </is>
      </c>
      <c r="G430" t="n">
        <v>22700</v>
      </c>
      <c r="H430" t="inlineStr">
        <is>
          <t>618071</t>
        </is>
      </c>
      <c r="I430" t="inlineStr">
        <is>
          <t>Spice - Montreal Steak Spice</t>
        </is>
      </c>
      <c r="J430" t="n">
        <v>13910</v>
      </c>
      <c r="K430" t="n">
        <v>7</v>
      </c>
      <c r="L430" s="4">
        <f>G430/J430 - 1</f>
        <v/>
      </c>
      <c r="M430">
        <f>J430 * (1 + K430/100)</f>
        <v/>
      </c>
      <c r="N430">
        <f>IF(AND(M430&lt;1000,M430&gt;10),ROUND(M430,-1)-1,IF(M430&gt;=1000,ROUND(M430,-2)-10,IF(M430&lt;=10,ROUND(M430,0)+1)))</f>
        <v/>
      </c>
      <c r="O430" s="4">
        <f>N430/J430 - 1</f>
        <v/>
      </c>
    </row>
    <row r="431">
      <c r="A431" t="n">
        <v>430</v>
      </c>
      <c r="B431" t="inlineStr">
        <is>
          <t>Moorreesburg</t>
        </is>
      </c>
      <c r="C431" s="2" t="n">
        <v>44797</v>
      </c>
      <c r="D431" s="3" t="n">
        <v>0.5291666666666667</v>
      </c>
      <c r="E431" t="inlineStr">
        <is>
          <t>100000000</t>
        </is>
      </c>
      <c r="F431" t="inlineStr">
        <is>
          <t>Artichokes - Knobless, White</t>
        </is>
      </c>
      <c r="G431" t="n">
        <v>5454</v>
      </c>
      <c r="H431" t="inlineStr">
        <is>
          <t>862446</t>
        </is>
      </c>
      <c r="I431" t="inlineStr">
        <is>
          <t>Potatoes - Purple, Organic</t>
        </is>
      </c>
      <c r="J431" t="n">
        <v>23120</v>
      </c>
      <c r="K431" t="n">
        <v>7</v>
      </c>
      <c r="L431" s="4">
        <f>G431/J431 - 1</f>
        <v/>
      </c>
      <c r="M431">
        <f>J431 * (1 + K431/100)</f>
        <v/>
      </c>
      <c r="N431">
        <f>IF(AND(M431&lt;1000,M431&gt;10),ROUND(M431,-1)-1,IF(M431&gt;=1000,ROUND(M431,-2)-10,IF(M431&lt;=10,ROUND(M431,0)+1)))</f>
        <v/>
      </c>
      <c r="O431" s="4">
        <f>N431/J431 - 1</f>
        <v/>
      </c>
    </row>
    <row r="432">
      <c r="A432" t="n">
        <v>431</v>
      </c>
      <c r="B432" t="inlineStr">
        <is>
          <t>Pyhanta</t>
        </is>
      </c>
      <c r="C432" s="2" t="n">
        <v>44955</v>
      </c>
      <c r="D432" s="3" t="n">
        <v>0.04583333333333333</v>
      </c>
      <c r="E432" t="inlineStr">
        <is>
          <t>99999999</t>
        </is>
      </c>
      <c r="F432" t="inlineStr">
        <is>
          <t>Sobe - Cranberry Grapefruit</t>
        </is>
      </c>
      <c r="G432" t="n">
        <v>24616</v>
      </c>
      <c r="H432" t="inlineStr">
        <is>
          <t>129970</t>
        </is>
      </c>
      <c r="I432" t="inlineStr">
        <is>
          <t>Quail - Whole, Bone - In</t>
        </is>
      </c>
      <c r="J432" t="n">
        <v>19782</v>
      </c>
      <c r="K432" t="n">
        <v>1</v>
      </c>
      <c r="L432" s="4">
        <f>G432/J432 - 1</f>
        <v/>
      </c>
      <c r="M432">
        <f>J432 * (1 + K432/100)</f>
        <v/>
      </c>
      <c r="N432">
        <f>IF(AND(M432&lt;1000,M432&gt;10),ROUND(M432,-1)-1,IF(M432&gt;=1000,ROUND(M432,-2)-10,IF(M432&lt;=10,ROUND(M432,0)+1)))</f>
        <v/>
      </c>
      <c r="O432" s="4">
        <f>N432/J432 - 1</f>
        <v/>
      </c>
    </row>
    <row r="433">
      <c r="A433" t="n">
        <v>432</v>
      </c>
      <c r="B433" t="inlineStr">
        <is>
          <t>Niejiahe</t>
        </is>
      </c>
      <c r="C433" s="2" t="n">
        <v>44893</v>
      </c>
      <c r="D433" s="3" t="n">
        <v>0.1145833333333333</v>
      </c>
      <c r="E433" t="inlineStr">
        <is>
          <t>100000000</t>
        </is>
      </c>
      <c r="F433" t="inlineStr">
        <is>
          <t>Sprouts - Bean</t>
        </is>
      </c>
      <c r="G433" t="n">
        <v>6423</v>
      </c>
      <c r="H433" t="inlineStr">
        <is>
          <t>136092</t>
        </is>
      </c>
      <c r="I433" t="inlineStr">
        <is>
          <t>Trout - Rainbow, Frozen</t>
        </is>
      </c>
      <c r="J433" t="n">
        <v>7927</v>
      </c>
      <c r="K433" t="n">
        <v>2</v>
      </c>
      <c r="L433" s="4">
        <f>G433/J433 - 1</f>
        <v/>
      </c>
      <c r="M433">
        <f>J433 * (1 + K433/100)</f>
        <v/>
      </c>
      <c r="N433">
        <f>IF(AND(M433&lt;1000,M433&gt;10),ROUND(M433,-1)-1,IF(M433&gt;=1000,ROUND(M433,-2)-10,IF(M433&lt;=10,ROUND(M433,0)+1)))</f>
        <v/>
      </c>
      <c r="O433" s="4">
        <f>N433/J433 - 1</f>
        <v/>
      </c>
    </row>
    <row r="434">
      <c r="A434" t="n">
        <v>433</v>
      </c>
      <c r="B434" t="inlineStr">
        <is>
          <t>Vasteras</t>
        </is>
      </c>
      <c r="C434" s="2" t="n">
        <v>44777</v>
      </c>
      <c r="D434" s="3" t="n">
        <v>0.3277777777777778</v>
      </c>
      <c r="E434" t="inlineStr">
        <is>
          <t>100000000</t>
        </is>
      </c>
      <c r="F434" t="inlineStr">
        <is>
          <t>Venison - Denver Leg Boneless</t>
        </is>
      </c>
      <c r="G434" t="n">
        <v>24663</v>
      </c>
      <c r="H434" t="inlineStr">
        <is>
          <t>313309</t>
        </is>
      </c>
      <c r="I434" t="inlineStr">
        <is>
          <t>Lemon Balm - Fresh</t>
        </is>
      </c>
      <c r="J434" t="n">
        <v>10165</v>
      </c>
      <c r="K434" t="n">
        <v>7</v>
      </c>
      <c r="L434" s="4">
        <f>G434/J434 - 1</f>
        <v/>
      </c>
      <c r="M434">
        <f>J434 * (1 + K434/100)</f>
        <v/>
      </c>
      <c r="N434">
        <f>IF(AND(M434&lt;1000,M434&gt;10),ROUND(M434,-1)-1,IF(M434&gt;=1000,ROUND(M434,-2)-10,IF(M434&lt;=10,ROUND(M434,0)+1)))</f>
        <v/>
      </c>
      <c r="O434" s="4">
        <f>N434/J434 - 1</f>
        <v/>
      </c>
    </row>
    <row r="435">
      <c r="A435" t="n">
        <v>434</v>
      </c>
      <c r="B435" t="inlineStr">
        <is>
          <t>Marataizes</t>
        </is>
      </c>
      <c r="C435" s="2" t="n">
        <v>44992</v>
      </c>
      <c r="D435" s="3" t="n">
        <v>0.86875</v>
      </c>
      <c r="E435" t="inlineStr">
        <is>
          <t>99999999</t>
        </is>
      </c>
      <c r="F435" t="inlineStr">
        <is>
          <t>Versatainer Nc - 8288</t>
        </is>
      </c>
      <c r="G435" t="n">
        <v>12798</v>
      </c>
      <c r="H435" t="inlineStr">
        <is>
          <t>780573</t>
        </is>
      </c>
      <c r="I435" t="inlineStr">
        <is>
          <t>Foam Dinner Plate</t>
        </is>
      </c>
      <c r="J435" t="n">
        <v>13791</v>
      </c>
      <c r="K435" t="n">
        <v>6</v>
      </c>
      <c r="L435" s="4">
        <f>G435/J435 - 1</f>
        <v/>
      </c>
      <c r="M435">
        <f>J435 * (1 + K435/100)</f>
        <v/>
      </c>
      <c r="N435">
        <f>IF(AND(M435&lt;1000,M435&gt;10),ROUND(M435,-1)-1,IF(M435&gt;=1000,ROUND(M435,-2)-10,IF(M435&lt;=10,ROUND(M435,0)+1)))</f>
        <v/>
      </c>
      <c r="O435" s="4">
        <f>N435/J435 - 1</f>
        <v/>
      </c>
    </row>
    <row r="436">
      <c r="A436" t="n">
        <v>435</v>
      </c>
      <c r="B436" t="inlineStr">
        <is>
          <t>Guernica</t>
        </is>
      </c>
      <c r="C436" s="2" t="n">
        <v>44880</v>
      </c>
      <c r="D436" s="3" t="n">
        <v>0.9986111111111111</v>
      </c>
      <c r="E436" t="inlineStr">
        <is>
          <t>99999999</t>
        </is>
      </c>
      <c r="F436" t="inlineStr">
        <is>
          <t>Lid - 10,12,16 Oz</t>
        </is>
      </c>
      <c r="G436" t="n">
        <v>11119</v>
      </c>
      <c r="H436" t="inlineStr">
        <is>
          <t>260263</t>
        </is>
      </c>
      <c r="I436" t="inlineStr">
        <is>
          <t>Calypso - Lemonade</t>
        </is>
      </c>
      <c r="J436" t="n">
        <v>10060</v>
      </c>
      <c r="K436" t="n">
        <v>5</v>
      </c>
      <c r="L436" s="4">
        <f>G436/J436 - 1</f>
        <v/>
      </c>
      <c r="M436">
        <f>J436 * (1 + K436/100)</f>
        <v/>
      </c>
      <c r="N436">
        <f>IF(AND(M436&lt;1000,M436&gt;10),ROUND(M436,-1)-1,IF(M436&gt;=1000,ROUND(M436,-2)-10,IF(M436&lt;=10,ROUND(M436,0)+1)))</f>
        <v/>
      </c>
      <c r="O436" s="4">
        <f>N436/J436 - 1</f>
        <v/>
      </c>
    </row>
    <row r="437">
      <c r="A437" t="n">
        <v>436</v>
      </c>
      <c r="B437" t="inlineStr">
        <is>
          <t>Madura</t>
        </is>
      </c>
      <c r="C437" s="2" t="n">
        <v>44940</v>
      </c>
      <c r="D437" s="3" t="n">
        <v>0.1298611111111111</v>
      </c>
      <c r="E437" t="inlineStr">
        <is>
          <t>100000000</t>
        </is>
      </c>
      <c r="F437" t="inlineStr">
        <is>
          <t>Steel Wool</t>
        </is>
      </c>
      <c r="G437" t="n">
        <v>21943</v>
      </c>
      <c r="H437" t="inlineStr">
        <is>
          <t>477896</t>
        </is>
      </c>
      <c r="I437" t="inlineStr">
        <is>
          <t>Easy Off Oven Cleaner</t>
        </is>
      </c>
      <c r="J437" t="n">
        <v>8296</v>
      </c>
      <c r="K437" t="n">
        <v>7</v>
      </c>
      <c r="L437" s="4">
        <f>G437/J437 - 1</f>
        <v/>
      </c>
      <c r="M437">
        <f>J437 * (1 + K437/100)</f>
        <v/>
      </c>
      <c r="N437">
        <f>IF(AND(M437&lt;1000,M437&gt;10),ROUND(M437,-1)-1,IF(M437&gt;=1000,ROUND(M437,-2)-10,IF(M437&lt;=10,ROUND(M437,0)+1)))</f>
        <v/>
      </c>
      <c r="O437" s="4">
        <f>N437/J437 - 1</f>
        <v/>
      </c>
    </row>
    <row r="438">
      <c r="A438" t="n">
        <v>437</v>
      </c>
      <c r="B438" t="inlineStr">
        <is>
          <t>Chaparral</t>
        </is>
      </c>
      <c r="C438" s="2" t="n">
        <v>44704</v>
      </c>
      <c r="D438" s="3" t="n">
        <v>0.21875</v>
      </c>
      <c r="E438" t="inlineStr">
        <is>
          <t>99999999</t>
        </is>
      </c>
      <c r="F438" t="inlineStr">
        <is>
          <t>Cherries - Maraschino,jar</t>
        </is>
      </c>
      <c r="G438" t="n">
        <v>20877</v>
      </c>
      <c r="H438" t="inlineStr">
        <is>
          <t>575025</t>
        </is>
      </c>
      <c r="I438" t="inlineStr">
        <is>
          <t>Juice - Grapefruit, 341 Ml</t>
        </is>
      </c>
      <c r="J438" t="n">
        <v>10278</v>
      </c>
      <c r="K438" t="n">
        <v>1</v>
      </c>
      <c r="L438" s="4">
        <f>G438/J438 - 1</f>
        <v/>
      </c>
      <c r="M438">
        <f>J438 * (1 + K438/100)</f>
        <v/>
      </c>
      <c r="N438">
        <f>IF(AND(M438&lt;1000,M438&gt;10),ROUND(M438,-1)-1,IF(M438&gt;=1000,ROUND(M438,-2)-10,IF(M438&lt;=10,ROUND(M438,0)+1)))</f>
        <v/>
      </c>
      <c r="O438" s="4">
        <f>N438/J438 - 1</f>
        <v/>
      </c>
    </row>
    <row r="439">
      <c r="A439" t="n">
        <v>438</v>
      </c>
      <c r="B439" t="inlineStr">
        <is>
          <t>Mistrato</t>
        </is>
      </c>
      <c r="C439" s="2" t="n">
        <v>44739</v>
      </c>
      <c r="D439" s="3" t="n">
        <v>0.56875</v>
      </c>
      <c r="E439" t="inlineStr">
        <is>
          <t>99999999</t>
        </is>
      </c>
      <c r="F439" t="inlineStr">
        <is>
          <t>Pork - Sausage, Medium</t>
        </is>
      </c>
      <c r="G439" t="n">
        <v>16607</v>
      </c>
      <c r="H439" t="inlineStr">
        <is>
          <t>984592</t>
        </is>
      </c>
      <c r="I439" t="inlineStr">
        <is>
          <t>Ecolab Crystal Fusion</t>
        </is>
      </c>
      <c r="J439" t="n">
        <v>8849</v>
      </c>
      <c r="K439" t="n">
        <v>3</v>
      </c>
      <c r="L439" s="4">
        <f>G439/J439 - 1</f>
        <v/>
      </c>
      <c r="M439">
        <f>J439 * (1 + K439/100)</f>
        <v/>
      </c>
      <c r="N439">
        <f>IF(AND(M439&lt;1000,M439&gt;10),ROUND(M439,-1)-1,IF(M439&gt;=1000,ROUND(M439,-2)-10,IF(M439&lt;=10,ROUND(M439,0)+1)))</f>
        <v/>
      </c>
      <c r="O439" s="4">
        <f>N439/J439 - 1</f>
        <v/>
      </c>
    </row>
    <row r="440">
      <c r="A440" t="n">
        <v>439</v>
      </c>
      <c r="B440" t="inlineStr">
        <is>
          <t>Almalagues</t>
        </is>
      </c>
      <c r="C440" s="2" t="n">
        <v>44905</v>
      </c>
      <c r="D440" s="3" t="n">
        <v>0.3333333333333333</v>
      </c>
      <c r="E440" t="inlineStr">
        <is>
          <t>100000000</t>
        </is>
      </c>
      <c r="F440" t="inlineStr">
        <is>
          <t>Chutney Sauce - Mango</t>
        </is>
      </c>
      <c r="G440" t="n">
        <v>6163</v>
      </c>
      <c r="H440" t="inlineStr">
        <is>
          <t>726266</t>
        </is>
      </c>
      <c r="I440" t="inlineStr">
        <is>
          <t>Container Clear 8 Oz</t>
        </is>
      </c>
      <c r="J440" t="n">
        <v>1891</v>
      </c>
      <c r="K440" t="n">
        <v>3</v>
      </c>
      <c r="L440" s="4">
        <f>G440/J440 - 1</f>
        <v/>
      </c>
      <c r="M440">
        <f>J440 * (1 + K440/100)</f>
        <v/>
      </c>
      <c r="N440">
        <f>IF(AND(M440&lt;1000,M440&gt;10),ROUND(M440,-1)-1,IF(M440&gt;=1000,ROUND(M440,-2)-10,IF(M440&lt;=10,ROUND(M440,0)+1)))</f>
        <v/>
      </c>
      <c r="O440" s="4">
        <f>N440/J440 - 1</f>
        <v/>
      </c>
    </row>
    <row r="441">
      <c r="A441" t="n">
        <v>440</v>
      </c>
      <c r="B441" t="inlineStr">
        <is>
          <t>Dongchong</t>
        </is>
      </c>
      <c r="C441" s="2" t="n">
        <v>44858</v>
      </c>
      <c r="D441" s="3" t="n">
        <v>0.6263888888888889</v>
      </c>
      <c r="E441" t="inlineStr">
        <is>
          <t>100000000</t>
        </is>
      </c>
      <c r="F441" t="inlineStr">
        <is>
          <t>Cleaner - Comet</t>
        </is>
      </c>
      <c r="G441" t="n">
        <v>5346</v>
      </c>
      <c r="H441" t="inlineStr">
        <is>
          <t>704544</t>
        </is>
      </c>
      <c r="I441" t="inlineStr">
        <is>
          <t>Cherries - Bing, Canned</t>
        </is>
      </c>
      <c r="J441" t="n">
        <v>24238</v>
      </c>
      <c r="K441" t="n">
        <v>7</v>
      </c>
      <c r="L441" s="4">
        <f>G441/J441 - 1</f>
        <v/>
      </c>
      <c r="M441">
        <f>J441 * (1 + K441/100)</f>
        <v/>
      </c>
      <c r="N441">
        <f>IF(AND(M441&lt;1000,M441&gt;10),ROUND(M441,-1)-1,IF(M441&gt;=1000,ROUND(M441,-2)-10,IF(M441&lt;=10,ROUND(M441,0)+1)))</f>
        <v/>
      </c>
      <c r="O441" s="4">
        <f>N441/J441 - 1</f>
        <v/>
      </c>
    </row>
    <row r="442">
      <c r="A442" t="n">
        <v>441</v>
      </c>
      <c r="B442" t="inlineStr">
        <is>
          <t>Tsyelyakhany</t>
        </is>
      </c>
      <c r="C442" s="2" t="n">
        <v>44756</v>
      </c>
      <c r="D442" s="3" t="n">
        <v>0.4986111111111111</v>
      </c>
      <c r="E442" t="inlineStr">
        <is>
          <t>100000000</t>
        </is>
      </c>
      <c r="F442" t="inlineStr">
        <is>
          <t>Hersey Shakes</t>
        </is>
      </c>
      <c r="G442" t="n">
        <v>10986</v>
      </c>
      <c r="H442" t="inlineStr">
        <is>
          <t>567209</t>
        </is>
      </c>
      <c r="I442" t="inlineStr">
        <is>
          <t>Dried Cranberries</t>
        </is>
      </c>
      <c r="J442" t="n">
        <v>7234</v>
      </c>
      <c r="K442" t="n">
        <v>1</v>
      </c>
      <c r="L442" s="4">
        <f>G442/J442 - 1</f>
        <v/>
      </c>
      <c r="M442">
        <f>J442 * (1 + K442/100)</f>
        <v/>
      </c>
      <c r="N442">
        <f>IF(AND(M442&lt;1000,M442&gt;10),ROUND(M442,-1)-1,IF(M442&gt;=1000,ROUND(M442,-2)-10,IF(M442&lt;=10,ROUND(M442,0)+1)))</f>
        <v/>
      </c>
      <c r="O442" s="4">
        <f>N442/J442 - 1</f>
        <v/>
      </c>
    </row>
    <row r="443">
      <c r="A443" t="n">
        <v>442</v>
      </c>
      <c r="B443" t="inlineStr">
        <is>
          <t>Yangcun</t>
        </is>
      </c>
      <c r="C443" s="2" t="n">
        <v>44752</v>
      </c>
      <c r="D443" s="3" t="n">
        <v>0.75</v>
      </c>
      <c r="E443" t="inlineStr">
        <is>
          <t>100000000</t>
        </is>
      </c>
      <c r="F443" t="inlineStr">
        <is>
          <t>Oven Mitts - 15 Inch</t>
        </is>
      </c>
      <c r="G443" t="n">
        <v>2603</v>
      </c>
      <c r="H443" t="inlineStr">
        <is>
          <t>813064</t>
        </is>
      </c>
      <c r="I443" t="inlineStr">
        <is>
          <t>Bar Bran Honey Nut</t>
        </is>
      </c>
      <c r="J443" t="n">
        <v>4199</v>
      </c>
      <c r="K443" t="n">
        <v>2</v>
      </c>
      <c r="L443" s="4">
        <f>G443/J443 - 1</f>
        <v/>
      </c>
      <c r="M443">
        <f>J443 * (1 + K443/100)</f>
        <v/>
      </c>
      <c r="N443">
        <f>IF(AND(M443&lt;1000,M443&gt;10),ROUND(M443,-1)-1,IF(M443&gt;=1000,ROUND(M443,-2)-10,IF(M443&lt;=10,ROUND(M443,0)+1)))</f>
        <v/>
      </c>
      <c r="O443" s="4">
        <f>N443/J443 - 1</f>
        <v/>
      </c>
    </row>
    <row r="444">
      <c r="A444" t="n">
        <v>443</v>
      </c>
      <c r="B444" t="inlineStr">
        <is>
          <t>Chilecito</t>
        </is>
      </c>
      <c r="C444" s="2" t="n">
        <v>44813</v>
      </c>
      <c r="D444" s="3" t="n">
        <v>0.1701388888888889</v>
      </c>
      <c r="E444" t="inlineStr">
        <is>
          <t>99999999</t>
        </is>
      </c>
      <c r="F444" t="inlineStr">
        <is>
          <t>Beer - Steamwhistle</t>
        </is>
      </c>
      <c r="G444" t="n">
        <v>17449</v>
      </c>
      <c r="H444" t="inlineStr">
        <is>
          <t>742851</t>
        </is>
      </c>
      <c r="I444" t="inlineStr">
        <is>
          <t>Soup Bowl Clear 8oz92008</t>
        </is>
      </c>
      <c r="J444" t="n">
        <v>8052</v>
      </c>
      <c r="K444" t="n">
        <v>4</v>
      </c>
      <c r="L444" s="4">
        <f>G444/J444 - 1</f>
        <v/>
      </c>
      <c r="M444">
        <f>J444 * (1 + K444/100)</f>
        <v/>
      </c>
      <c r="N444">
        <f>IF(AND(M444&lt;1000,M444&gt;10),ROUND(M444,-1)-1,IF(M444&gt;=1000,ROUND(M444,-2)-10,IF(M444&lt;=10,ROUND(M444,0)+1)))</f>
        <v/>
      </c>
      <c r="O444" s="4">
        <f>N444/J444 - 1</f>
        <v/>
      </c>
    </row>
    <row r="445">
      <c r="A445" t="n">
        <v>444</v>
      </c>
      <c r="B445" t="inlineStr">
        <is>
          <t>Jonquiere</t>
        </is>
      </c>
      <c r="C445" s="2" t="n">
        <v>44764</v>
      </c>
      <c r="D445" s="3" t="n">
        <v>0.5756944444444444</v>
      </c>
      <c r="E445" t="inlineStr">
        <is>
          <t>99999999</t>
        </is>
      </c>
      <c r="F445" t="inlineStr">
        <is>
          <t>Onions - Cooking</t>
        </is>
      </c>
      <c r="G445" t="n">
        <v>18721</v>
      </c>
      <c r="H445" t="inlineStr">
        <is>
          <t>807841</t>
        </is>
      </c>
      <c r="I445" t="inlineStr">
        <is>
          <t>Bag Stand</t>
        </is>
      </c>
      <c r="J445" t="n">
        <v>24922</v>
      </c>
      <c r="K445" t="n">
        <v>1</v>
      </c>
      <c r="L445" s="4">
        <f>G445/J445 - 1</f>
        <v/>
      </c>
      <c r="M445">
        <f>J445 * (1 + K445/100)</f>
        <v/>
      </c>
      <c r="N445">
        <f>IF(AND(M445&lt;1000,M445&gt;10),ROUND(M445,-1)-1,IF(M445&gt;=1000,ROUND(M445,-2)-10,IF(M445&lt;=10,ROUND(M445,0)+1)))</f>
        <v/>
      </c>
      <c r="O445" s="4">
        <f>N445/J445 - 1</f>
        <v/>
      </c>
    </row>
    <row r="446">
      <c r="A446" t="n">
        <v>445</v>
      </c>
      <c r="B446" t="inlineStr">
        <is>
          <t>Baruchowo</t>
        </is>
      </c>
      <c r="C446" s="2" t="n">
        <v>44860</v>
      </c>
      <c r="D446" s="3" t="n">
        <v>0.8381944444444445</v>
      </c>
      <c r="E446" t="inlineStr">
        <is>
          <t>99999999</t>
        </is>
      </c>
      <c r="F446" t="inlineStr">
        <is>
          <t>Clementine</t>
        </is>
      </c>
      <c r="G446" t="n">
        <v>10191</v>
      </c>
      <c r="H446" t="inlineStr">
        <is>
          <t>970560</t>
        </is>
      </c>
      <c r="I446" t="inlineStr">
        <is>
          <t>Longos - Cheese Tortellini</t>
        </is>
      </c>
      <c r="J446" t="n">
        <v>4575</v>
      </c>
      <c r="K446" t="n">
        <v>5</v>
      </c>
      <c r="L446" s="4">
        <f>G446/J446 - 1</f>
        <v/>
      </c>
      <c r="M446">
        <f>J446 * (1 + K446/100)</f>
        <v/>
      </c>
      <c r="N446">
        <f>IF(AND(M446&lt;1000,M446&gt;10),ROUND(M446,-1)-1,IF(M446&gt;=1000,ROUND(M446,-2)-10,IF(M446&lt;=10,ROUND(M446,0)+1)))</f>
        <v/>
      </c>
      <c r="O446" s="4">
        <f>N446/J446 - 1</f>
        <v/>
      </c>
    </row>
    <row r="447">
      <c r="A447" t="n">
        <v>446</v>
      </c>
      <c r="B447" t="inlineStr">
        <is>
          <t>Artemida</t>
        </is>
      </c>
      <c r="C447" s="2" t="n">
        <v>44972</v>
      </c>
      <c r="D447" s="3" t="n">
        <v>0.1152777777777778</v>
      </c>
      <c r="E447" t="inlineStr">
        <is>
          <t>100000000</t>
        </is>
      </c>
      <c r="F447" t="inlineStr">
        <is>
          <t>Bread - Ciabatta Buns</t>
        </is>
      </c>
      <c r="G447" t="n">
        <v>10025</v>
      </c>
      <c r="H447" t="inlineStr">
        <is>
          <t>808181</t>
        </is>
      </c>
      <c r="I447" t="inlineStr">
        <is>
          <t>Irish Cream - Butterscotch</t>
        </is>
      </c>
      <c r="J447" t="n">
        <v>16116</v>
      </c>
      <c r="K447" t="n">
        <v>1</v>
      </c>
      <c r="L447" s="4">
        <f>G447/J447 - 1</f>
        <v/>
      </c>
      <c r="M447">
        <f>J447 * (1 + K447/100)</f>
        <v/>
      </c>
      <c r="N447">
        <f>IF(AND(M447&lt;1000,M447&gt;10),ROUND(M447,-1)-1,IF(M447&gt;=1000,ROUND(M447,-2)-10,IF(M447&lt;=10,ROUND(M447,0)+1)))</f>
        <v/>
      </c>
      <c r="O447" s="4">
        <f>N447/J447 - 1</f>
        <v/>
      </c>
    </row>
    <row r="448">
      <c r="A448" t="n">
        <v>447</v>
      </c>
      <c r="B448" t="inlineStr">
        <is>
          <t>Navashino</t>
        </is>
      </c>
      <c r="C448" s="2" t="n">
        <v>44793</v>
      </c>
      <c r="D448" s="3" t="n">
        <v>0.9784722222222222</v>
      </c>
      <c r="E448" t="inlineStr">
        <is>
          <t>100000000</t>
        </is>
      </c>
      <c r="F448" t="inlineStr">
        <is>
          <t>Radish - Black, Winter, Organic</t>
        </is>
      </c>
      <c r="G448" t="n">
        <v>20067</v>
      </c>
      <c r="H448" t="inlineStr">
        <is>
          <t>140488</t>
        </is>
      </c>
      <c r="I448" t="inlineStr">
        <is>
          <t>Nestea - Iced Tea</t>
        </is>
      </c>
      <c r="J448" t="n">
        <v>14132</v>
      </c>
      <c r="K448" t="n">
        <v>6</v>
      </c>
      <c r="L448" s="4">
        <f>G448/J448 - 1</f>
        <v/>
      </c>
      <c r="M448">
        <f>J448 * (1 + K448/100)</f>
        <v/>
      </c>
      <c r="N448">
        <f>IF(AND(M448&lt;1000,M448&gt;10),ROUND(M448,-1)-1,IF(M448&gt;=1000,ROUND(M448,-2)-10,IF(M448&lt;=10,ROUND(M448,0)+1)))</f>
        <v/>
      </c>
      <c r="O448" s="4">
        <f>N448/J448 - 1</f>
        <v/>
      </c>
    </row>
    <row r="449">
      <c r="A449" t="n">
        <v>448</v>
      </c>
      <c r="B449" t="inlineStr">
        <is>
          <t>Qurghonteppa</t>
        </is>
      </c>
      <c r="C449" s="2" t="n">
        <v>44829</v>
      </c>
      <c r="D449" s="3" t="n">
        <v>0.1430555555555555</v>
      </c>
      <c r="E449" t="inlineStr">
        <is>
          <t>100000000</t>
        </is>
      </c>
      <c r="F449" t="inlineStr">
        <is>
          <t>Apron</t>
        </is>
      </c>
      <c r="G449" t="n">
        <v>3869</v>
      </c>
      <c r="H449" t="inlineStr">
        <is>
          <t>545859</t>
        </is>
      </c>
      <c r="I449" t="inlineStr">
        <is>
          <t>Chevril</t>
        </is>
      </c>
      <c r="J449" t="n">
        <v>3467</v>
      </c>
      <c r="K449" t="n">
        <v>4</v>
      </c>
      <c r="L449" s="4">
        <f>G449/J449 - 1</f>
        <v/>
      </c>
      <c r="M449">
        <f>J449 * (1 + K449/100)</f>
        <v/>
      </c>
      <c r="N449">
        <f>IF(AND(M449&lt;1000,M449&gt;10),ROUND(M449,-1)-1,IF(M449&gt;=1000,ROUND(M449,-2)-10,IF(M449&lt;=10,ROUND(M449,0)+1)))</f>
        <v/>
      </c>
      <c r="O449" s="4">
        <f>N449/J449 - 1</f>
        <v/>
      </c>
    </row>
    <row r="450">
      <c r="A450" t="n">
        <v>449</v>
      </c>
      <c r="B450" t="inlineStr">
        <is>
          <t>Souto</t>
        </is>
      </c>
      <c r="C450" s="2" t="n">
        <v>44973</v>
      </c>
      <c r="D450" s="3" t="n">
        <v>0.9270833333333334</v>
      </c>
      <c r="E450" t="inlineStr">
        <is>
          <t>99999999</t>
        </is>
      </c>
      <c r="F450" t="inlineStr">
        <is>
          <t>Filo Dough</t>
        </is>
      </c>
      <c r="G450" t="n">
        <v>9283</v>
      </c>
      <c r="H450" t="inlineStr">
        <is>
          <t>952367</t>
        </is>
      </c>
      <c r="I450" t="inlineStr">
        <is>
          <t>Soup - Campbells Beef Strogonoff</t>
        </is>
      </c>
      <c r="J450" t="n">
        <v>16343</v>
      </c>
      <c r="K450" t="n">
        <v>3</v>
      </c>
      <c r="L450" s="4">
        <f>G450/J450 - 1</f>
        <v/>
      </c>
      <c r="M450">
        <f>J450 * (1 + K450/100)</f>
        <v/>
      </c>
      <c r="N450">
        <f>IF(AND(M450&lt;1000,M450&gt;10),ROUND(M450,-1)-1,IF(M450&gt;=1000,ROUND(M450,-2)-10,IF(M450&lt;=10,ROUND(M450,0)+1)))</f>
        <v/>
      </c>
      <c r="O450" s="4">
        <f>N450/J450 - 1</f>
        <v/>
      </c>
    </row>
    <row r="451">
      <c r="A451" t="n">
        <v>450</v>
      </c>
      <c r="B451" t="inlineStr">
        <is>
          <t>Emiliano Zapata</t>
        </is>
      </c>
      <c r="C451" s="2" t="n">
        <v>44999</v>
      </c>
      <c r="D451" s="3" t="n">
        <v>0.69375</v>
      </c>
      <c r="E451" t="inlineStr">
        <is>
          <t>100000000</t>
        </is>
      </c>
      <c r="F451" t="inlineStr">
        <is>
          <t>Smoked Tongue</t>
        </is>
      </c>
      <c r="G451" t="n">
        <v>14634</v>
      </c>
      <c r="H451" t="inlineStr">
        <is>
          <t>608517</t>
        </is>
      </c>
      <c r="I451" t="inlineStr">
        <is>
          <t>Praline Paste</t>
        </is>
      </c>
      <c r="J451" t="n">
        <v>24034</v>
      </c>
      <c r="K451" t="n">
        <v>4</v>
      </c>
      <c r="L451" s="4">
        <f>G451/J451 - 1</f>
        <v/>
      </c>
      <c r="M451">
        <f>J451 * (1 + K451/100)</f>
        <v/>
      </c>
      <c r="N451">
        <f>IF(AND(M451&lt;1000,M451&gt;10),ROUND(M451,-1)-1,IF(M451&gt;=1000,ROUND(M451,-2)-10,IF(M451&lt;=10,ROUND(M451,0)+1)))</f>
        <v/>
      </c>
      <c r="O451" s="4">
        <f>N451/J451 - 1</f>
        <v/>
      </c>
    </row>
    <row r="452">
      <c r="A452" t="n">
        <v>451</v>
      </c>
      <c r="B452" t="inlineStr">
        <is>
          <t>Vilani</t>
        </is>
      </c>
      <c r="C452" s="2" t="n">
        <v>44701</v>
      </c>
      <c r="D452" s="3" t="n">
        <v>0.7194444444444444</v>
      </c>
      <c r="E452" t="inlineStr">
        <is>
          <t>99999999</t>
        </is>
      </c>
      <c r="F452" t="inlineStr">
        <is>
          <t>Compound - Strawberry</t>
        </is>
      </c>
      <c r="G452" t="n">
        <v>13982</v>
      </c>
      <c r="H452" t="inlineStr">
        <is>
          <t>580971</t>
        </is>
      </c>
      <c r="I452" t="inlineStr">
        <is>
          <t>Pasta - Fett Alfredo, Single Serve</t>
        </is>
      </c>
      <c r="J452" t="n">
        <v>8805</v>
      </c>
      <c r="K452" t="n">
        <v>0</v>
      </c>
      <c r="L452" s="4">
        <f>G452/J452 - 1</f>
        <v/>
      </c>
      <c r="M452">
        <f>J452 * (1 + K452/100)</f>
        <v/>
      </c>
      <c r="N452">
        <f>IF(AND(M452&lt;1000,M452&gt;10),ROUND(M452,-1)-1,IF(M452&gt;=1000,ROUND(M452,-2)-10,IF(M452&lt;=10,ROUND(M452,0)+1)))</f>
        <v/>
      </c>
      <c r="O452" s="4">
        <f>N452/J452 - 1</f>
        <v/>
      </c>
    </row>
    <row r="453">
      <c r="A453" t="n">
        <v>452</v>
      </c>
      <c r="B453" t="inlineStr">
        <is>
          <t>Boliden</t>
        </is>
      </c>
      <c r="C453" s="2" t="n">
        <v>44989</v>
      </c>
      <c r="D453" s="3" t="n">
        <v>0.9041666666666667</v>
      </c>
      <c r="E453" t="inlineStr">
        <is>
          <t>100000000</t>
        </is>
      </c>
      <c r="F453" t="inlineStr">
        <is>
          <t>Appetizer - Escargot Puff</t>
        </is>
      </c>
      <c r="G453" t="n">
        <v>16385</v>
      </c>
      <c r="H453" t="inlineStr">
        <is>
          <t>339557</t>
        </is>
      </c>
      <c r="I453" t="inlineStr">
        <is>
          <t>Pasta - Cappellini, Dry</t>
        </is>
      </c>
      <c r="J453" t="n">
        <v>20199</v>
      </c>
      <c r="K453" t="n">
        <v>0</v>
      </c>
      <c r="L453" s="4">
        <f>G453/J453 - 1</f>
        <v/>
      </c>
      <c r="M453">
        <f>J453 * (1 + K453/100)</f>
        <v/>
      </c>
      <c r="N453">
        <f>IF(AND(M453&lt;1000,M453&gt;10),ROUND(M453,-1)-1,IF(M453&gt;=1000,ROUND(M453,-2)-10,IF(M453&lt;=10,ROUND(M453,0)+1)))</f>
        <v/>
      </c>
      <c r="O453" s="4">
        <f>N453/J453 - 1</f>
        <v/>
      </c>
    </row>
    <row r="454">
      <c r="A454" t="n">
        <v>453</v>
      </c>
      <c r="B454" t="inlineStr">
        <is>
          <t>Orlovat</t>
        </is>
      </c>
      <c r="C454" s="2" t="n">
        <v>44950</v>
      </c>
      <c r="D454" s="3" t="n">
        <v>0.1472222222222222</v>
      </c>
      <c r="E454" t="inlineStr">
        <is>
          <t>100000000</t>
        </is>
      </c>
      <c r="F454" t="inlineStr">
        <is>
          <t>Lettuce - Baby Salad Greens</t>
        </is>
      </c>
      <c r="G454" t="n">
        <v>22287</v>
      </c>
      <c r="H454" t="inlineStr">
        <is>
          <t>607898</t>
        </is>
      </c>
      <c r="I454" t="inlineStr">
        <is>
          <t>Tahini Paste</t>
        </is>
      </c>
      <c r="J454" t="n">
        <v>2172</v>
      </c>
      <c r="K454" t="n">
        <v>2</v>
      </c>
      <c r="L454" s="4">
        <f>G454/J454 - 1</f>
        <v/>
      </c>
      <c r="M454">
        <f>J454 * (1 + K454/100)</f>
        <v/>
      </c>
      <c r="N454">
        <f>IF(AND(M454&lt;1000,M454&gt;10),ROUND(M454,-1)-1,IF(M454&gt;=1000,ROUND(M454,-2)-10,IF(M454&lt;=10,ROUND(M454,0)+1)))</f>
        <v/>
      </c>
      <c r="O454" s="4">
        <f>N454/J454 - 1</f>
        <v/>
      </c>
    </row>
    <row r="455">
      <c r="A455" t="n">
        <v>454</v>
      </c>
      <c r="B455" t="inlineStr">
        <is>
          <t>Litein</t>
        </is>
      </c>
      <c r="C455" s="2" t="n">
        <v>44931</v>
      </c>
      <c r="D455" s="3" t="n">
        <v>0.4611111111111111</v>
      </c>
      <c r="E455" t="inlineStr">
        <is>
          <t>99999999</t>
        </is>
      </c>
      <c r="F455" t="inlineStr">
        <is>
          <t>Mussels - Cultivated</t>
        </is>
      </c>
      <c r="G455" t="n">
        <v>2353</v>
      </c>
      <c r="H455" t="inlineStr">
        <is>
          <t>262510</t>
        </is>
      </c>
      <c r="I455" t="inlineStr">
        <is>
          <t>Mushroom - Crimini</t>
        </is>
      </c>
      <c r="J455" t="n">
        <v>121</v>
      </c>
      <c r="K455" t="n">
        <v>1</v>
      </c>
      <c r="L455" s="4">
        <f>G455/J455 - 1</f>
        <v/>
      </c>
      <c r="M455">
        <f>J455 * (1 + K455/100)</f>
        <v/>
      </c>
      <c r="N455">
        <f>IF(AND(M455&lt;1000,M455&gt;10),ROUND(M455,-1)-1,IF(M455&gt;=1000,ROUND(M455,-2)-10,IF(M455&lt;=10,ROUND(M455,0)+1)))</f>
        <v/>
      </c>
      <c r="O455" s="4">
        <f>N455/J455 - 1</f>
        <v/>
      </c>
    </row>
    <row r="456">
      <c r="A456" t="n">
        <v>455</v>
      </c>
      <c r="B456" t="inlineStr">
        <is>
          <t>Rozivka</t>
        </is>
      </c>
      <c r="C456" s="2" t="n">
        <v>45013</v>
      </c>
      <c r="D456" s="3" t="n">
        <v>0.9604166666666667</v>
      </c>
      <c r="E456" t="inlineStr">
        <is>
          <t>99999999</t>
        </is>
      </c>
      <c r="F456" t="inlineStr">
        <is>
          <t>Cheese - Cheddar, Mild</t>
        </is>
      </c>
      <c r="G456" t="n">
        <v>15416</v>
      </c>
      <c r="H456" t="inlineStr">
        <is>
          <t>668181</t>
        </is>
      </c>
      <c r="I456" t="inlineStr">
        <is>
          <t>French Pastries</t>
        </is>
      </c>
      <c r="J456" t="n">
        <v>5667</v>
      </c>
      <c r="K456" t="n">
        <v>3</v>
      </c>
      <c r="L456" s="4">
        <f>G456/J456 - 1</f>
        <v/>
      </c>
      <c r="M456">
        <f>J456 * (1 + K456/100)</f>
        <v/>
      </c>
      <c r="N456">
        <f>IF(AND(M456&lt;1000,M456&gt;10),ROUND(M456,-1)-1,IF(M456&gt;=1000,ROUND(M456,-2)-10,IF(M456&lt;=10,ROUND(M456,0)+1)))</f>
        <v/>
      </c>
      <c r="O456" s="4">
        <f>N456/J456 - 1</f>
        <v/>
      </c>
    </row>
    <row r="457">
      <c r="A457" t="n">
        <v>456</v>
      </c>
      <c r="B457" t="inlineStr">
        <is>
          <t>Porto-Novo</t>
        </is>
      </c>
      <c r="C457" s="2" t="n">
        <v>44789</v>
      </c>
      <c r="D457" s="3" t="n">
        <v>0.9618055555555556</v>
      </c>
      <c r="E457" t="inlineStr">
        <is>
          <t>100000000</t>
        </is>
      </c>
      <c r="F457" t="inlineStr">
        <is>
          <t>Rum - Spiced, Captain Morgan</t>
        </is>
      </c>
      <c r="G457" t="n">
        <v>17544</v>
      </c>
      <c r="H457" t="inlineStr">
        <is>
          <t>303246</t>
        </is>
      </c>
      <c r="I457" t="inlineStr">
        <is>
          <t>Flour - Whole Wheat</t>
        </is>
      </c>
      <c r="J457" t="n">
        <v>21505</v>
      </c>
      <c r="K457" t="n">
        <v>0</v>
      </c>
      <c r="L457" s="4">
        <f>G457/J457 - 1</f>
        <v/>
      </c>
      <c r="M457">
        <f>J457 * (1 + K457/100)</f>
        <v/>
      </c>
      <c r="N457">
        <f>IF(AND(M457&lt;1000,M457&gt;10),ROUND(M457,-1)-1,IF(M457&gt;=1000,ROUND(M457,-2)-10,IF(M457&lt;=10,ROUND(M457,0)+1)))</f>
        <v/>
      </c>
      <c r="O457" s="4">
        <f>N457/J457 - 1</f>
        <v/>
      </c>
    </row>
    <row r="458">
      <c r="A458" t="n">
        <v>457</v>
      </c>
      <c r="B458" t="inlineStr">
        <is>
          <t>Beijie</t>
        </is>
      </c>
      <c r="C458" s="2" t="n">
        <v>44801</v>
      </c>
      <c r="D458" s="3" t="n">
        <v>0.6701388888888888</v>
      </c>
      <c r="E458" t="inlineStr">
        <is>
          <t>100000000</t>
        </is>
      </c>
      <c r="F458" t="inlineStr">
        <is>
          <t>Dill - Primerba, Paste</t>
        </is>
      </c>
      <c r="G458" t="n">
        <v>1156</v>
      </c>
      <c r="H458" t="inlineStr">
        <is>
          <t>622062</t>
        </is>
      </c>
      <c r="I458" t="inlineStr">
        <is>
          <t>Chilli Paste, Hot Sambal Oelek</t>
        </is>
      </c>
      <c r="J458" t="n">
        <v>2581</v>
      </c>
      <c r="K458" t="n">
        <v>2</v>
      </c>
      <c r="L458" s="4">
        <f>G458/J458 - 1</f>
        <v/>
      </c>
      <c r="M458">
        <f>J458 * (1 + K458/100)</f>
        <v/>
      </c>
      <c r="N458">
        <f>IF(AND(M458&lt;1000,M458&gt;10),ROUND(M458,-1)-1,IF(M458&gt;=1000,ROUND(M458,-2)-10,IF(M458&lt;=10,ROUND(M458,0)+1)))</f>
        <v/>
      </c>
      <c r="O458" s="4">
        <f>N458/J458 - 1</f>
        <v/>
      </c>
    </row>
    <row r="459">
      <c r="A459" t="n">
        <v>458</v>
      </c>
      <c r="B459" t="inlineStr">
        <is>
          <t>Hongsipu</t>
        </is>
      </c>
      <c r="C459" s="2" t="n">
        <v>44860</v>
      </c>
      <c r="D459" s="3" t="n">
        <v>0.825</v>
      </c>
      <c r="E459" t="inlineStr">
        <is>
          <t>99999999</t>
        </is>
      </c>
      <c r="F459" t="inlineStr">
        <is>
          <t>Truffle Cups - White Paper</t>
        </is>
      </c>
      <c r="G459" t="n">
        <v>6640</v>
      </c>
      <c r="H459" t="inlineStr">
        <is>
          <t>287087</t>
        </is>
      </c>
      <c r="I459" t="inlineStr">
        <is>
          <t>Jagermeister</t>
        </is>
      </c>
      <c r="J459" t="n">
        <v>10647</v>
      </c>
      <c r="K459" t="n">
        <v>3</v>
      </c>
      <c r="L459" s="4">
        <f>G459/J459 - 1</f>
        <v/>
      </c>
      <c r="M459">
        <f>J459 * (1 + K459/100)</f>
        <v/>
      </c>
      <c r="N459">
        <f>IF(AND(M459&lt;1000,M459&gt;10),ROUND(M459,-1)-1,IF(M459&gt;=1000,ROUND(M459,-2)-10,IF(M459&lt;=10,ROUND(M459,0)+1)))</f>
        <v/>
      </c>
      <c r="O459" s="4">
        <f>N459/J459 - 1</f>
        <v/>
      </c>
    </row>
    <row r="460">
      <c r="A460" t="n">
        <v>459</v>
      </c>
      <c r="B460" t="inlineStr">
        <is>
          <t>Resistencia</t>
        </is>
      </c>
      <c r="C460" s="2" t="n">
        <v>45017</v>
      </c>
      <c r="D460" s="3" t="n">
        <v>0.9645833333333333</v>
      </c>
      <c r="E460" t="inlineStr">
        <is>
          <t>100000000</t>
        </is>
      </c>
      <c r="F460" t="inlineStr">
        <is>
          <t>Sherry - Dry</t>
        </is>
      </c>
      <c r="G460" t="n">
        <v>16456</v>
      </c>
      <c r="H460" t="inlineStr">
        <is>
          <t>466512</t>
        </is>
      </c>
      <c r="I460" t="inlineStr">
        <is>
          <t>Mushroom - White Button</t>
        </is>
      </c>
      <c r="J460" t="n">
        <v>8470</v>
      </c>
      <c r="K460" t="n">
        <v>1</v>
      </c>
      <c r="L460" s="4">
        <f>G460/J460 - 1</f>
        <v/>
      </c>
      <c r="M460">
        <f>J460 * (1 + K460/100)</f>
        <v/>
      </c>
      <c r="N460">
        <f>IF(AND(M460&lt;1000,M460&gt;10),ROUND(M460,-1)-1,IF(M460&gt;=1000,ROUND(M460,-2)-10,IF(M460&lt;=10,ROUND(M460,0)+1)))</f>
        <v/>
      </c>
      <c r="O460" s="4">
        <f>N460/J460 - 1</f>
        <v/>
      </c>
    </row>
    <row r="461">
      <c r="A461" t="n">
        <v>460</v>
      </c>
      <c r="B461" t="inlineStr">
        <is>
          <t>Taiyangling</t>
        </is>
      </c>
      <c r="C461" s="2" t="n">
        <v>45008</v>
      </c>
      <c r="D461" s="3" t="n">
        <v>0.2791666666666667</v>
      </c>
      <c r="E461" t="inlineStr">
        <is>
          <t>100000000</t>
        </is>
      </c>
      <c r="F461" t="inlineStr">
        <is>
          <t>Artichoke - Bottom, Canned</t>
        </is>
      </c>
      <c r="G461" t="n">
        <v>23224</v>
      </c>
      <c r="H461" t="inlineStr">
        <is>
          <t>345138</t>
        </is>
      </c>
      <c r="I461" t="inlineStr">
        <is>
          <t>Cheese - Havarti, Salsa</t>
        </is>
      </c>
      <c r="J461" t="n">
        <v>4383</v>
      </c>
      <c r="K461" t="n">
        <v>7</v>
      </c>
      <c r="L461" s="4">
        <f>G461/J461 - 1</f>
        <v/>
      </c>
      <c r="M461">
        <f>J461 * (1 + K461/100)</f>
        <v/>
      </c>
      <c r="N461">
        <f>IF(AND(M461&lt;1000,M461&gt;10),ROUND(M461,-1)-1,IF(M461&gt;=1000,ROUND(M461,-2)-10,IF(M461&lt;=10,ROUND(M461,0)+1)))</f>
        <v/>
      </c>
      <c r="O461" s="4">
        <f>N461/J461 - 1</f>
        <v/>
      </c>
    </row>
    <row r="462">
      <c r="A462" t="n">
        <v>461</v>
      </c>
      <c r="B462" t="inlineStr">
        <is>
          <t>Shamakhi</t>
        </is>
      </c>
      <c r="C462" s="2" t="n">
        <v>44805</v>
      </c>
      <c r="D462" s="3" t="n">
        <v>0.3201388888888889</v>
      </c>
      <c r="E462" t="inlineStr">
        <is>
          <t>100000000</t>
        </is>
      </c>
      <c r="F462" t="inlineStr">
        <is>
          <t>Soda Water - Club Soda, 355 Ml</t>
        </is>
      </c>
      <c r="G462" t="n">
        <v>15447</v>
      </c>
      <c r="H462" t="inlineStr">
        <is>
          <t>780935</t>
        </is>
      </c>
      <c r="I462" t="inlineStr">
        <is>
          <t>Mushroom - Crimini</t>
        </is>
      </c>
      <c r="J462" t="n">
        <v>1670</v>
      </c>
      <c r="K462" t="n">
        <v>1</v>
      </c>
      <c r="L462" s="4">
        <f>G462/J462 - 1</f>
        <v/>
      </c>
      <c r="M462">
        <f>J462 * (1 + K462/100)</f>
        <v/>
      </c>
      <c r="N462">
        <f>IF(AND(M462&lt;1000,M462&gt;10),ROUND(M462,-1)-1,IF(M462&gt;=1000,ROUND(M462,-2)-10,IF(M462&lt;=10,ROUND(M462,0)+1)))</f>
        <v/>
      </c>
      <c r="O462" s="4">
        <f>N462/J462 - 1</f>
        <v/>
      </c>
    </row>
    <row r="463">
      <c r="A463" t="n">
        <v>462</v>
      </c>
      <c r="B463" t="inlineStr">
        <is>
          <t>Hangkou</t>
        </is>
      </c>
      <c r="C463" s="2" t="n">
        <v>44694</v>
      </c>
      <c r="D463" s="3" t="n">
        <v>0.2104166666666667</v>
      </c>
      <c r="E463" t="inlineStr">
        <is>
          <t>99999999</t>
        </is>
      </c>
      <c r="F463" t="inlineStr">
        <is>
          <t>Shrimp - 16 - 20 Cooked, Peeled</t>
        </is>
      </c>
      <c r="G463" t="n">
        <v>13172</v>
      </c>
      <c r="H463" t="inlineStr">
        <is>
          <t>694256</t>
        </is>
      </c>
      <c r="I463" t="inlineStr">
        <is>
          <t>Napkin Colour</t>
        </is>
      </c>
      <c r="J463" t="n">
        <v>13277</v>
      </c>
      <c r="K463" t="n">
        <v>2</v>
      </c>
      <c r="L463" s="4">
        <f>G463/J463 - 1</f>
        <v/>
      </c>
      <c r="M463">
        <f>J463 * (1 + K463/100)</f>
        <v/>
      </c>
      <c r="N463">
        <f>IF(AND(M463&lt;1000,M463&gt;10),ROUND(M463,-1)-1,IF(M463&gt;=1000,ROUND(M463,-2)-10,IF(M463&lt;=10,ROUND(M463,0)+1)))</f>
        <v/>
      </c>
      <c r="O463" s="4">
        <f>N463/J463 - 1</f>
        <v/>
      </c>
    </row>
    <row r="464">
      <c r="A464" t="n">
        <v>463</v>
      </c>
      <c r="B464" t="inlineStr">
        <is>
          <t>Bani Khallad</t>
        </is>
      </c>
      <c r="C464" s="2" t="n">
        <v>44909</v>
      </c>
      <c r="D464" s="3" t="n">
        <v>0.4930555555555556</v>
      </c>
      <c r="E464" t="inlineStr">
        <is>
          <t>100000000</t>
        </is>
      </c>
      <c r="F464" t="inlineStr">
        <is>
          <t>Corn Syrup</t>
        </is>
      </c>
      <c r="G464" t="n">
        <v>630</v>
      </c>
      <c r="H464" t="inlineStr">
        <is>
          <t>513968</t>
        </is>
      </c>
      <c r="I464" t="inlineStr">
        <is>
          <t>Lobster - Base</t>
        </is>
      </c>
      <c r="J464" t="n">
        <v>2969</v>
      </c>
      <c r="K464" t="n">
        <v>4</v>
      </c>
      <c r="L464" s="4">
        <f>G464/J464 - 1</f>
        <v/>
      </c>
      <c r="M464">
        <f>J464 * (1 + K464/100)</f>
        <v/>
      </c>
      <c r="N464">
        <f>IF(AND(M464&lt;1000,M464&gt;10),ROUND(M464,-1)-1,IF(M464&gt;=1000,ROUND(M464,-2)-10,IF(M464&lt;=10,ROUND(M464,0)+1)))</f>
        <v/>
      </c>
      <c r="O464" s="4">
        <f>N464/J464 - 1</f>
        <v/>
      </c>
    </row>
    <row r="465">
      <c r="A465" t="n">
        <v>464</v>
      </c>
      <c r="B465" t="inlineStr">
        <is>
          <t>Iitti</t>
        </is>
      </c>
      <c r="C465" s="2" t="n">
        <v>44729</v>
      </c>
      <c r="D465" s="3" t="n">
        <v>0.1895833333333333</v>
      </c>
      <c r="E465" t="inlineStr">
        <is>
          <t>100000000</t>
        </is>
      </c>
      <c r="F465" t="inlineStr">
        <is>
          <t>Crab - Meat</t>
        </is>
      </c>
      <c r="G465" t="n">
        <v>14013</v>
      </c>
      <c r="H465" t="inlineStr">
        <is>
          <t>419139</t>
        </is>
      </c>
      <c r="I465" t="inlineStr">
        <is>
          <t>Vinegar - Rice</t>
        </is>
      </c>
      <c r="J465" t="n">
        <v>9425</v>
      </c>
      <c r="K465" t="n">
        <v>5</v>
      </c>
      <c r="L465" s="4">
        <f>G465/J465 - 1</f>
        <v/>
      </c>
      <c r="M465">
        <f>J465 * (1 + K465/100)</f>
        <v/>
      </c>
      <c r="N465">
        <f>IF(AND(M465&lt;1000,M465&gt;10),ROUND(M465,-1)-1,IF(M465&gt;=1000,ROUND(M465,-2)-10,IF(M465&lt;=10,ROUND(M465,0)+1)))</f>
        <v/>
      </c>
      <c r="O465" s="4">
        <f>N465/J465 - 1</f>
        <v/>
      </c>
    </row>
    <row r="466">
      <c r="A466" t="n">
        <v>465</v>
      </c>
      <c r="B466" t="inlineStr">
        <is>
          <t>Rego de Agua</t>
        </is>
      </c>
      <c r="C466" s="2" t="n">
        <v>44974</v>
      </c>
      <c r="D466" s="3" t="n">
        <v>0.61875</v>
      </c>
      <c r="E466" t="inlineStr">
        <is>
          <t>100000000</t>
        </is>
      </c>
      <c r="F466" t="inlineStr">
        <is>
          <t>Flax Seed</t>
        </is>
      </c>
      <c r="G466" t="n">
        <v>1080</v>
      </c>
      <c r="H466" t="inlineStr">
        <is>
          <t>104390</t>
        </is>
      </c>
      <c r="I466" t="inlineStr">
        <is>
          <t>Blueberries</t>
        </is>
      </c>
      <c r="J466" t="n">
        <v>24725</v>
      </c>
      <c r="K466" t="n">
        <v>1</v>
      </c>
      <c r="L466" s="4">
        <f>G466/J466 - 1</f>
        <v/>
      </c>
      <c r="M466">
        <f>J466 * (1 + K466/100)</f>
        <v/>
      </c>
      <c r="N466">
        <f>IF(AND(M466&lt;1000,M466&gt;10),ROUND(M466,-1)-1,IF(M466&gt;=1000,ROUND(M466,-2)-10,IF(M466&lt;=10,ROUND(M466,0)+1)))</f>
        <v/>
      </c>
      <c r="O466" s="4">
        <f>N466/J466 - 1</f>
        <v/>
      </c>
    </row>
    <row r="467">
      <c r="A467" t="n">
        <v>466</v>
      </c>
      <c r="B467" t="inlineStr">
        <is>
          <t>Cikijing</t>
        </is>
      </c>
      <c r="C467" s="2" t="n">
        <v>44698</v>
      </c>
      <c r="D467" s="3" t="n">
        <v>0.5215277777777778</v>
      </c>
      <c r="E467" t="inlineStr">
        <is>
          <t>99999999</t>
        </is>
      </c>
      <c r="F467" t="inlineStr">
        <is>
          <t>Foie Gras</t>
        </is>
      </c>
      <c r="G467" t="n">
        <v>12925</v>
      </c>
      <c r="H467" t="inlineStr">
        <is>
          <t>552390</t>
        </is>
      </c>
      <c r="I467" t="inlineStr">
        <is>
          <t>Muffin Orange Individual</t>
        </is>
      </c>
      <c r="J467" t="n">
        <v>24786</v>
      </c>
      <c r="K467" t="n">
        <v>0</v>
      </c>
      <c r="L467" s="4">
        <f>G467/J467 - 1</f>
        <v/>
      </c>
      <c r="M467">
        <f>J467 * (1 + K467/100)</f>
        <v/>
      </c>
      <c r="N467">
        <f>IF(AND(M467&lt;1000,M467&gt;10),ROUND(M467,-1)-1,IF(M467&gt;=1000,ROUND(M467,-2)-10,IF(M467&lt;=10,ROUND(M467,0)+1)))</f>
        <v/>
      </c>
      <c r="O467" s="4">
        <f>N467/J467 - 1</f>
        <v/>
      </c>
    </row>
    <row r="468">
      <c r="A468" t="n">
        <v>467</v>
      </c>
      <c r="B468" t="inlineStr">
        <is>
          <t>Vindeln</t>
        </is>
      </c>
      <c r="C468" s="2" t="n">
        <v>44914</v>
      </c>
      <c r="D468" s="3" t="n">
        <v>0.02430555555555556</v>
      </c>
      <c r="E468" t="inlineStr">
        <is>
          <t>100000000</t>
        </is>
      </c>
      <c r="F468" t="inlineStr">
        <is>
          <t>Beans - Butter Lrg Lima</t>
        </is>
      </c>
      <c r="G468" t="n">
        <v>22603</v>
      </c>
      <c r="H468" t="inlineStr">
        <is>
          <t>131941</t>
        </is>
      </c>
      <c r="I468" t="inlineStr">
        <is>
          <t>Lady Fingers</t>
        </is>
      </c>
      <c r="J468" t="n">
        <v>9013</v>
      </c>
      <c r="K468" t="n">
        <v>0</v>
      </c>
      <c r="L468" s="4">
        <f>G468/J468 - 1</f>
        <v/>
      </c>
      <c r="M468">
        <f>J468 * (1 + K468/100)</f>
        <v/>
      </c>
      <c r="N468">
        <f>IF(AND(M468&lt;1000,M468&gt;10),ROUND(M468,-1)-1,IF(M468&gt;=1000,ROUND(M468,-2)-10,IF(M468&lt;=10,ROUND(M468,0)+1)))</f>
        <v/>
      </c>
      <c r="O468" s="4">
        <f>N468/J468 - 1</f>
        <v/>
      </c>
    </row>
    <row r="469">
      <c r="A469" t="n">
        <v>468</v>
      </c>
      <c r="B469" t="inlineStr">
        <is>
          <t>Grygov</t>
        </is>
      </c>
      <c r="C469" s="2" t="n">
        <v>44739</v>
      </c>
      <c r="D469" s="3" t="n">
        <v>0.6381944444444444</v>
      </c>
      <c r="E469" t="inlineStr">
        <is>
          <t>100000000</t>
        </is>
      </c>
      <c r="F469" t="inlineStr">
        <is>
          <t>Cloves - Ground</t>
        </is>
      </c>
      <c r="G469" t="n">
        <v>10914</v>
      </c>
      <c r="H469" t="inlineStr">
        <is>
          <t>356753</t>
        </is>
      </c>
      <c r="I469" t="inlineStr">
        <is>
          <t>Mousse - Mango</t>
        </is>
      </c>
      <c r="J469" t="n">
        <v>16017</v>
      </c>
      <c r="K469" t="n">
        <v>1</v>
      </c>
      <c r="L469" s="4">
        <f>G469/J469 - 1</f>
        <v/>
      </c>
      <c r="M469">
        <f>J469 * (1 + K469/100)</f>
        <v/>
      </c>
      <c r="N469">
        <f>IF(AND(M469&lt;1000,M469&gt;10),ROUND(M469,-1)-1,IF(M469&gt;=1000,ROUND(M469,-2)-10,IF(M469&lt;=10,ROUND(M469,0)+1)))</f>
        <v/>
      </c>
      <c r="O469" s="4">
        <f>N469/J469 - 1</f>
        <v/>
      </c>
    </row>
    <row r="470">
      <c r="A470" t="n">
        <v>469</v>
      </c>
      <c r="B470" t="inlineStr">
        <is>
          <t>Hermanus</t>
        </is>
      </c>
      <c r="C470" s="2" t="n">
        <v>44933</v>
      </c>
      <c r="D470" s="3" t="n">
        <v>0.5666666666666667</v>
      </c>
      <c r="E470" t="inlineStr">
        <is>
          <t>100000000</t>
        </is>
      </c>
      <c r="F470" t="inlineStr">
        <is>
          <t>Wine - Piper Heidsieck Brut</t>
        </is>
      </c>
      <c r="G470" t="n">
        <v>3675</v>
      </c>
      <c r="H470" t="inlineStr">
        <is>
          <t>135783</t>
        </is>
      </c>
      <c r="I470" t="inlineStr">
        <is>
          <t>Longos - Lasagna Beef</t>
        </is>
      </c>
      <c r="J470" t="n">
        <v>13523</v>
      </c>
      <c r="K470" t="n">
        <v>3</v>
      </c>
      <c r="L470" s="4">
        <f>G470/J470 - 1</f>
        <v/>
      </c>
      <c r="M470">
        <f>J470 * (1 + K470/100)</f>
        <v/>
      </c>
      <c r="N470">
        <f>IF(AND(M470&lt;1000,M470&gt;10),ROUND(M470,-1)-1,IF(M470&gt;=1000,ROUND(M470,-2)-10,IF(M470&lt;=10,ROUND(M470,0)+1)))</f>
        <v/>
      </c>
      <c r="O470" s="4">
        <f>N470/J470 - 1</f>
        <v/>
      </c>
    </row>
    <row r="471">
      <c r="A471" t="n">
        <v>470</v>
      </c>
      <c r="B471" t="inlineStr">
        <is>
          <t>Mizunami</t>
        </is>
      </c>
      <c r="C471" s="2" t="n">
        <v>44755</v>
      </c>
      <c r="D471" s="3" t="n">
        <v>0.9520833333333333</v>
      </c>
      <c r="E471" t="inlineStr">
        <is>
          <t>100000000</t>
        </is>
      </c>
      <c r="F471" t="inlineStr">
        <is>
          <t>Cod - Fillets</t>
        </is>
      </c>
      <c r="G471" t="n">
        <v>12041</v>
      </c>
      <c r="H471" t="inlineStr">
        <is>
          <t>199795</t>
        </is>
      </c>
      <c r="I471" t="inlineStr">
        <is>
          <t>Sweet Pea Sprouts</t>
        </is>
      </c>
      <c r="J471" t="n">
        <v>18986</v>
      </c>
      <c r="K471" t="n">
        <v>2</v>
      </c>
      <c r="L471" s="4">
        <f>G471/J471 - 1</f>
        <v/>
      </c>
      <c r="M471">
        <f>J471 * (1 + K471/100)</f>
        <v/>
      </c>
      <c r="N471">
        <f>IF(AND(M471&lt;1000,M471&gt;10),ROUND(M471,-1)-1,IF(M471&gt;=1000,ROUND(M471,-2)-10,IF(M471&lt;=10,ROUND(M471,0)+1)))</f>
        <v/>
      </c>
      <c r="O471" s="4">
        <f>N471/J471 - 1</f>
        <v/>
      </c>
    </row>
    <row r="472">
      <c r="A472" t="n">
        <v>471</v>
      </c>
      <c r="B472" t="inlineStr">
        <is>
          <t>Wuying</t>
        </is>
      </c>
      <c r="C472" s="2" t="n">
        <v>44813</v>
      </c>
      <c r="D472" s="3" t="n">
        <v>0.9041666666666667</v>
      </c>
      <c r="E472" t="inlineStr">
        <is>
          <t>99999999</t>
        </is>
      </c>
      <c r="F472" t="inlineStr">
        <is>
          <t>Tart - Butter Plain Squares</t>
        </is>
      </c>
      <c r="G472" t="n">
        <v>6321</v>
      </c>
      <c r="H472" t="inlineStr">
        <is>
          <t>490841</t>
        </is>
      </c>
      <c r="I472" t="inlineStr">
        <is>
          <t>Cod - Salted, Boneless</t>
        </is>
      </c>
      <c r="J472" t="n">
        <v>5829</v>
      </c>
      <c r="K472" t="n">
        <v>2</v>
      </c>
      <c r="L472" s="4">
        <f>G472/J472 - 1</f>
        <v/>
      </c>
      <c r="M472">
        <f>J472 * (1 + K472/100)</f>
        <v/>
      </c>
      <c r="N472">
        <f>IF(AND(M472&lt;1000,M472&gt;10),ROUND(M472,-1)-1,IF(M472&gt;=1000,ROUND(M472,-2)-10,IF(M472&lt;=10,ROUND(M472,0)+1)))</f>
        <v/>
      </c>
      <c r="O472" s="4">
        <f>N472/J472 - 1</f>
        <v/>
      </c>
    </row>
    <row r="473">
      <c r="A473" t="n">
        <v>472</v>
      </c>
      <c r="B473" t="inlineStr">
        <is>
          <t>Itaquyry</t>
        </is>
      </c>
      <c r="C473" s="2" t="n">
        <v>44729</v>
      </c>
      <c r="D473" s="3" t="n">
        <v>0.9791666666666666</v>
      </c>
      <c r="E473" t="inlineStr">
        <is>
          <t>99999999</t>
        </is>
      </c>
      <c r="F473" t="inlineStr">
        <is>
          <t>Bagelers - Cinn / Brown</t>
        </is>
      </c>
      <c r="G473" t="n">
        <v>18466</v>
      </c>
      <c r="H473" t="inlineStr">
        <is>
          <t>362474</t>
        </is>
      </c>
      <c r="I473" t="inlineStr">
        <is>
          <t>Pomegranates</t>
        </is>
      </c>
      <c r="J473" t="n">
        <v>21432</v>
      </c>
      <c r="K473" t="n">
        <v>5</v>
      </c>
      <c r="L473" s="4">
        <f>G473/J473 - 1</f>
        <v/>
      </c>
      <c r="M473">
        <f>J473 * (1 + K473/100)</f>
        <v/>
      </c>
      <c r="N473">
        <f>IF(AND(M473&lt;1000,M473&gt;10),ROUND(M473,-1)-1,IF(M473&gt;=1000,ROUND(M473,-2)-10,IF(M473&lt;=10,ROUND(M473,0)+1)))</f>
        <v/>
      </c>
      <c r="O473" s="4">
        <f>N473/J473 - 1</f>
        <v/>
      </c>
    </row>
    <row r="474">
      <c r="A474" t="n">
        <v>473</v>
      </c>
      <c r="B474" t="inlineStr">
        <is>
          <t>Balahovit</t>
        </is>
      </c>
      <c r="C474" s="2" t="n">
        <v>44827</v>
      </c>
      <c r="D474" s="3" t="n">
        <v>0.725</v>
      </c>
      <c r="E474" t="inlineStr">
        <is>
          <t>100000000</t>
        </is>
      </c>
      <c r="F474" t="inlineStr">
        <is>
          <t>Kolrabi</t>
        </is>
      </c>
      <c r="G474" t="n">
        <v>19390</v>
      </c>
      <c r="H474" t="inlineStr">
        <is>
          <t>637804</t>
        </is>
      </c>
      <c r="I474" t="inlineStr">
        <is>
          <t>Cake - Lemon Chiffon</t>
        </is>
      </c>
      <c r="J474" t="n">
        <v>6435</v>
      </c>
      <c r="K474" t="n">
        <v>5</v>
      </c>
      <c r="L474" s="4">
        <f>G474/J474 - 1</f>
        <v/>
      </c>
      <c r="M474">
        <f>J474 * (1 + K474/100)</f>
        <v/>
      </c>
      <c r="N474">
        <f>IF(AND(M474&lt;1000,M474&gt;10),ROUND(M474,-1)-1,IF(M474&gt;=1000,ROUND(M474,-2)-10,IF(M474&lt;=10,ROUND(M474,0)+1)))</f>
        <v/>
      </c>
      <c r="O474" s="4">
        <f>N474/J474 - 1</f>
        <v/>
      </c>
    </row>
    <row r="475">
      <c r="A475" t="n">
        <v>474</v>
      </c>
      <c r="B475" t="inlineStr">
        <is>
          <t>Eman</t>
        </is>
      </c>
      <c r="C475" s="2" t="n">
        <v>44932</v>
      </c>
      <c r="D475" s="3" t="n">
        <v>0.1923611111111111</v>
      </c>
      <c r="E475" t="inlineStr">
        <is>
          <t>99999999</t>
        </is>
      </c>
      <c r="F475" t="inlineStr">
        <is>
          <t>Appetiser - Bought</t>
        </is>
      </c>
      <c r="G475" t="n">
        <v>12255</v>
      </c>
      <c r="H475" t="inlineStr">
        <is>
          <t>377555</t>
        </is>
      </c>
      <c r="I475" t="inlineStr">
        <is>
          <t>Wine - Harrow Estates, Vidal</t>
        </is>
      </c>
      <c r="J475" t="n">
        <v>19051</v>
      </c>
      <c r="K475" t="n">
        <v>5</v>
      </c>
      <c r="L475" s="4">
        <f>G475/J475 - 1</f>
        <v/>
      </c>
      <c r="M475">
        <f>J475 * (1 + K475/100)</f>
        <v/>
      </c>
      <c r="N475">
        <f>IF(AND(M475&lt;1000,M475&gt;10),ROUND(M475,-1)-1,IF(M475&gt;=1000,ROUND(M475,-2)-10,IF(M475&lt;=10,ROUND(M475,0)+1)))</f>
        <v/>
      </c>
      <c r="O475" s="4">
        <f>N475/J475 - 1</f>
        <v/>
      </c>
    </row>
    <row r="476">
      <c r="A476" t="n">
        <v>475</v>
      </c>
      <c r="B476" t="inlineStr">
        <is>
          <t>Abucayan</t>
        </is>
      </c>
      <c r="C476" s="2" t="n">
        <v>45036</v>
      </c>
      <c r="D476" s="3" t="n">
        <v>0.06944444444444445</v>
      </c>
      <c r="E476" t="inlineStr">
        <is>
          <t>99999999</t>
        </is>
      </c>
      <c r="F476" t="inlineStr">
        <is>
          <t>Garlic - Peeled</t>
        </is>
      </c>
      <c r="G476" t="n">
        <v>23259</v>
      </c>
      <c r="H476" t="inlineStr">
        <is>
          <t>801126</t>
        </is>
      </c>
      <c r="I476" t="inlineStr">
        <is>
          <t>Gingerale - Schweppes, 355 Ml</t>
        </is>
      </c>
      <c r="J476" t="n">
        <v>8047</v>
      </c>
      <c r="K476" t="n">
        <v>7</v>
      </c>
      <c r="L476" s="4">
        <f>G476/J476 - 1</f>
        <v/>
      </c>
      <c r="M476">
        <f>J476 * (1 + K476/100)</f>
        <v/>
      </c>
      <c r="N476">
        <f>IF(AND(M476&lt;1000,M476&gt;10),ROUND(M476,-1)-1,IF(M476&gt;=1000,ROUND(M476,-2)-10,IF(M476&lt;=10,ROUND(M476,0)+1)))</f>
        <v/>
      </c>
      <c r="O476" s="4">
        <f>N476/J476 - 1</f>
        <v/>
      </c>
    </row>
    <row r="477">
      <c r="A477" t="n">
        <v>476</v>
      </c>
      <c r="B477" t="inlineStr">
        <is>
          <t>Caratinga</t>
        </is>
      </c>
      <c r="C477" s="2" t="n">
        <v>44681</v>
      </c>
      <c r="D477" s="3" t="n">
        <v>0.23125</v>
      </c>
      <c r="E477" t="inlineStr">
        <is>
          <t>99999999</t>
        </is>
      </c>
      <c r="F477" t="inlineStr">
        <is>
          <t>Table Cloth 62x120 Colour</t>
        </is>
      </c>
      <c r="G477" t="n">
        <v>961</v>
      </c>
      <c r="H477" t="inlineStr">
        <is>
          <t>466332</t>
        </is>
      </c>
      <c r="I477" t="inlineStr">
        <is>
          <t>Gloves - Goldtouch Disposable</t>
        </is>
      </c>
      <c r="J477" t="n">
        <v>20246</v>
      </c>
      <c r="K477" t="n">
        <v>5</v>
      </c>
      <c r="L477" s="4">
        <f>G477/J477 - 1</f>
        <v/>
      </c>
      <c r="M477">
        <f>J477 * (1 + K477/100)</f>
        <v/>
      </c>
      <c r="N477">
        <f>IF(AND(M477&lt;1000,M477&gt;10),ROUND(M477,-1)-1,IF(M477&gt;=1000,ROUND(M477,-2)-10,IF(M477&lt;=10,ROUND(M477,0)+1)))</f>
        <v/>
      </c>
      <c r="O477" s="4">
        <f>N477/J477 - 1</f>
        <v/>
      </c>
    </row>
    <row r="478">
      <c r="A478" t="n">
        <v>477</v>
      </c>
      <c r="B478" t="inlineStr">
        <is>
          <t>Bahui</t>
        </is>
      </c>
      <c r="C478" s="2" t="n">
        <v>44874</v>
      </c>
      <c r="D478" s="3" t="n">
        <v>0.2576388888888889</v>
      </c>
      <c r="E478" t="inlineStr">
        <is>
          <t>100000000</t>
        </is>
      </c>
      <c r="F478" t="inlineStr">
        <is>
          <t>Sugar - White Packet</t>
        </is>
      </c>
      <c r="G478" t="n">
        <v>15835</v>
      </c>
      <c r="H478" t="inlineStr">
        <is>
          <t>215693</t>
        </is>
      </c>
      <c r="I478" t="inlineStr">
        <is>
          <t>Wine - Fino Tio Pepe Gonzalez</t>
        </is>
      </c>
      <c r="J478" t="n">
        <v>6631</v>
      </c>
      <c r="K478" t="n">
        <v>3</v>
      </c>
      <c r="L478" s="4">
        <f>G478/J478 - 1</f>
        <v/>
      </c>
      <c r="M478">
        <f>J478 * (1 + K478/100)</f>
        <v/>
      </c>
      <c r="N478">
        <f>IF(AND(M478&lt;1000,M478&gt;10),ROUND(M478,-1)-1,IF(M478&gt;=1000,ROUND(M478,-2)-10,IF(M478&lt;=10,ROUND(M478,0)+1)))</f>
        <v/>
      </c>
      <c r="O478" s="4">
        <f>N478/J478 - 1</f>
        <v/>
      </c>
    </row>
    <row r="479">
      <c r="A479" t="n">
        <v>478</v>
      </c>
      <c r="B479" t="inlineStr">
        <is>
          <t>Oesain</t>
        </is>
      </c>
      <c r="C479" s="2" t="n">
        <v>44809</v>
      </c>
      <c r="D479" s="3" t="n">
        <v>0.1368055555555556</v>
      </c>
      <c r="E479" t="inlineStr">
        <is>
          <t>99999999</t>
        </is>
      </c>
      <c r="F479" t="inlineStr">
        <is>
          <t>Syrup - Monin, Irish Cream</t>
        </is>
      </c>
      <c r="G479" t="n">
        <v>10828</v>
      </c>
      <c r="H479" t="inlineStr">
        <is>
          <t>385899</t>
        </is>
      </c>
      <c r="I479" t="inlineStr">
        <is>
          <t>Schnappes Peppermint - Walker</t>
        </is>
      </c>
      <c r="J479" t="n">
        <v>1207</v>
      </c>
      <c r="K479" t="n">
        <v>1</v>
      </c>
      <c r="L479" s="4">
        <f>G479/J479 - 1</f>
        <v/>
      </c>
      <c r="M479">
        <f>J479 * (1 + K479/100)</f>
        <v/>
      </c>
      <c r="N479">
        <f>IF(AND(M479&lt;1000,M479&gt;10),ROUND(M479,-1)-1,IF(M479&gt;=1000,ROUND(M479,-2)-10,IF(M479&lt;=10,ROUND(M479,0)+1)))</f>
        <v/>
      </c>
      <c r="O479" s="4">
        <f>N479/J479 - 1</f>
        <v/>
      </c>
    </row>
    <row r="480">
      <c r="A480" t="n">
        <v>479</v>
      </c>
      <c r="B480" t="inlineStr">
        <is>
          <t>Kugluktuk</t>
        </is>
      </c>
      <c r="C480" s="2" t="n">
        <v>44866</v>
      </c>
      <c r="D480" s="3" t="n">
        <v>0.7444444444444445</v>
      </c>
      <c r="E480" t="inlineStr">
        <is>
          <t>100000000</t>
        </is>
      </c>
      <c r="F480" t="inlineStr">
        <is>
          <t>Beer - Pilsner Urquell</t>
        </is>
      </c>
      <c r="G480" t="n">
        <v>10367</v>
      </c>
      <c r="H480" t="inlineStr">
        <is>
          <t>877164</t>
        </is>
      </c>
      <c r="I480" t="inlineStr">
        <is>
          <t>Flower - Carnations</t>
        </is>
      </c>
      <c r="J480" t="n">
        <v>23851</v>
      </c>
      <c r="K480" t="n">
        <v>7</v>
      </c>
      <c r="L480" s="4">
        <f>G480/J480 - 1</f>
        <v/>
      </c>
      <c r="M480">
        <f>J480 * (1 + K480/100)</f>
        <v/>
      </c>
      <c r="N480">
        <f>IF(AND(M480&lt;1000,M480&gt;10),ROUND(M480,-1)-1,IF(M480&gt;=1000,ROUND(M480,-2)-10,IF(M480&lt;=10,ROUND(M480,0)+1)))</f>
        <v/>
      </c>
      <c r="O480" s="4">
        <f>N480/J480 - 1</f>
        <v/>
      </c>
    </row>
    <row r="481">
      <c r="A481" t="n">
        <v>480</v>
      </c>
      <c r="B481" t="inlineStr">
        <is>
          <t>Shanjie</t>
        </is>
      </c>
      <c r="C481" s="2" t="n">
        <v>44685</v>
      </c>
      <c r="D481" s="3" t="n">
        <v>0.28125</v>
      </c>
      <c r="E481" t="inlineStr">
        <is>
          <t>100000000</t>
        </is>
      </c>
      <c r="F481" t="inlineStr">
        <is>
          <t>Lid - Translucent, 3.5 And 6 Oz</t>
        </is>
      </c>
      <c r="G481" t="n">
        <v>482</v>
      </c>
      <c r="H481" t="inlineStr">
        <is>
          <t>551032</t>
        </is>
      </c>
      <c r="I481" t="inlineStr">
        <is>
          <t>Cheese - Mozzarella</t>
        </is>
      </c>
      <c r="J481" t="n">
        <v>5472</v>
      </c>
      <c r="K481" t="n">
        <v>2</v>
      </c>
      <c r="L481" s="4">
        <f>G481/J481 - 1</f>
        <v/>
      </c>
      <c r="M481">
        <f>J481 * (1 + K481/100)</f>
        <v/>
      </c>
      <c r="N481">
        <f>IF(AND(M481&lt;1000,M481&gt;10),ROUND(M481,-1)-1,IF(M481&gt;=1000,ROUND(M481,-2)-10,IF(M481&lt;=10,ROUND(M481,0)+1)))</f>
        <v/>
      </c>
      <c r="O481" s="4">
        <f>N481/J481 - 1</f>
        <v/>
      </c>
    </row>
    <row r="482">
      <c r="A482" t="n">
        <v>481</v>
      </c>
      <c r="B482" t="inlineStr">
        <is>
          <t>Panjiang</t>
        </is>
      </c>
      <c r="C482" s="2" t="n">
        <v>44906</v>
      </c>
      <c r="D482" s="3" t="n">
        <v>0.8354166666666667</v>
      </c>
      <c r="E482" t="inlineStr">
        <is>
          <t>99999999</t>
        </is>
      </c>
      <c r="F482" t="inlineStr">
        <is>
          <t>Creme De Banane - Marie</t>
        </is>
      </c>
      <c r="G482" t="n">
        <v>17790</v>
      </c>
      <c r="H482" t="inlineStr">
        <is>
          <t>697630</t>
        </is>
      </c>
      <c r="I482" t="inlineStr">
        <is>
          <t>Pasta - Fusili Tri - Coloured</t>
        </is>
      </c>
      <c r="J482" t="n">
        <v>14646</v>
      </c>
      <c r="K482" t="n">
        <v>0</v>
      </c>
      <c r="L482" s="4">
        <f>G482/J482 - 1</f>
        <v/>
      </c>
      <c r="M482">
        <f>J482 * (1 + K482/100)</f>
        <v/>
      </c>
      <c r="N482">
        <f>IF(AND(M482&lt;1000,M482&gt;10),ROUND(M482,-1)-1,IF(M482&gt;=1000,ROUND(M482,-2)-10,IF(M482&lt;=10,ROUND(M482,0)+1)))</f>
        <v/>
      </c>
      <c r="O482" s="4">
        <f>N482/J482 - 1</f>
        <v/>
      </c>
    </row>
    <row r="483">
      <c r="A483" t="n">
        <v>482</v>
      </c>
      <c r="B483" t="inlineStr">
        <is>
          <t>Temaiku Village</t>
        </is>
      </c>
      <c r="C483" s="2" t="n">
        <v>44771</v>
      </c>
      <c r="D483" s="3" t="n">
        <v>0.6138888888888889</v>
      </c>
      <c r="E483" t="inlineStr">
        <is>
          <t>100000000</t>
        </is>
      </c>
      <c r="F483" t="inlineStr">
        <is>
          <t>Cheese - Mascarpone</t>
        </is>
      </c>
      <c r="G483" t="n">
        <v>16448</v>
      </c>
      <c r="H483" t="inlineStr">
        <is>
          <t>179433</t>
        </is>
      </c>
      <c r="I483" t="inlineStr">
        <is>
          <t>Garbage Bag - Clear</t>
        </is>
      </c>
      <c r="J483" t="n">
        <v>4654</v>
      </c>
      <c r="K483" t="n">
        <v>6</v>
      </c>
      <c r="L483" s="4">
        <f>G483/J483 - 1</f>
        <v/>
      </c>
      <c r="M483">
        <f>J483 * (1 + K483/100)</f>
        <v/>
      </c>
      <c r="N483">
        <f>IF(AND(M483&lt;1000,M483&gt;10),ROUND(M483,-1)-1,IF(M483&gt;=1000,ROUND(M483,-2)-10,IF(M483&lt;=10,ROUND(M483,0)+1)))</f>
        <v/>
      </c>
      <c r="O483" s="4">
        <f>N483/J483 - 1</f>
        <v/>
      </c>
    </row>
    <row r="484">
      <c r="A484" t="n">
        <v>483</v>
      </c>
      <c r="B484" t="inlineStr">
        <is>
          <t>Lam Plai Mat</t>
        </is>
      </c>
      <c r="C484" s="2" t="n">
        <v>44960</v>
      </c>
      <c r="D484" s="3" t="n">
        <v>0.2833333333333333</v>
      </c>
      <c r="E484" t="inlineStr">
        <is>
          <t>100000000</t>
        </is>
      </c>
      <c r="F484" t="inlineStr">
        <is>
          <t>Berry Brulee</t>
        </is>
      </c>
      <c r="G484" t="n">
        <v>23507</v>
      </c>
      <c r="H484" t="inlineStr">
        <is>
          <t>260254</t>
        </is>
      </c>
      <c r="I484" t="inlineStr">
        <is>
          <t>Sorrel - Fresh</t>
        </is>
      </c>
      <c r="J484" t="n">
        <v>778</v>
      </c>
      <c r="K484" t="n">
        <v>4</v>
      </c>
      <c r="L484" s="4">
        <f>G484/J484 - 1</f>
        <v/>
      </c>
      <c r="M484">
        <f>J484 * (1 + K484/100)</f>
        <v/>
      </c>
      <c r="N484">
        <f>IF(AND(M484&lt;1000,M484&gt;10),ROUND(M484,-1)-1,IF(M484&gt;=1000,ROUND(M484,-2)-10,IF(M484&lt;=10,ROUND(M484,0)+1)))</f>
        <v/>
      </c>
      <c r="O484" s="4">
        <f>N484/J484 - 1</f>
        <v/>
      </c>
    </row>
    <row r="485">
      <c r="A485" t="n">
        <v>484</v>
      </c>
      <c r="B485" t="inlineStr">
        <is>
          <t>Permas</t>
        </is>
      </c>
      <c r="C485" s="2" t="n">
        <v>44758</v>
      </c>
      <c r="D485" s="3" t="n">
        <v>0.8361111111111111</v>
      </c>
      <c r="E485" t="inlineStr">
        <is>
          <t>99999999</t>
        </is>
      </c>
      <c r="F485" t="inlineStr">
        <is>
          <t>Pear - Halves</t>
        </is>
      </c>
      <c r="G485" t="n">
        <v>9571</v>
      </c>
      <c r="H485" t="inlineStr">
        <is>
          <t>991307</t>
        </is>
      </c>
      <c r="I485" t="inlineStr">
        <is>
          <t>Mortadella</t>
        </is>
      </c>
      <c r="J485" t="n">
        <v>2784</v>
      </c>
      <c r="K485" t="n">
        <v>6</v>
      </c>
      <c r="L485" s="4">
        <f>G485/J485 - 1</f>
        <v/>
      </c>
      <c r="M485">
        <f>J485 * (1 + K485/100)</f>
        <v/>
      </c>
      <c r="N485">
        <f>IF(AND(M485&lt;1000,M485&gt;10),ROUND(M485,-1)-1,IF(M485&gt;=1000,ROUND(M485,-2)-10,IF(M485&lt;=10,ROUND(M485,0)+1)))</f>
        <v/>
      </c>
      <c r="O485" s="4">
        <f>N485/J485 - 1</f>
        <v/>
      </c>
    </row>
    <row r="486">
      <c r="A486" t="n">
        <v>485</v>
      </c>
      <c r="B486" t="inlineStr">
        <is>
          <t>Huangqiao</t>
        </is>
      </c>
      <c r="C486" s="2" t="n">
        <v>44947</v>
      </c>
      <c r="D486" s="3" t="n">
        <v>0.4430555555555555</v>
      </c>
      <c r="E486" t="inlineStr">
        <is>
          <t>99999999</t>
        </is>
      </c>
      <c r="F486" t="inlineStr">
        <is>
          <t>Sausage - Blood Pudding</t>
        </is>
      </c>
      <c r="G486" t="n">
        <v>13324</v>
      </c>
      <c r="H486" t="inlineStr">
        <is>
          <t>357326</t>
        </is>
      </c>
      <c r="I486" t="inlineStr">
        <is>
          <t>Jolt Cola - Red Eye</t>
        </is>
      </c>
      <c r="J486" t="n">
        <v>19540</v>
      </c>
      <c r="K486" t="n">
        <v>2</v>
      </c>
      <c r="L486" s="4">
        <f>G486/J486 - 1</f>
        <v/>
      </c>
      <c r="M486">
        <f>J486 * (1 + K486/100)</f>
        <v/>
      </c>
      <c r="N486">
        <f>IF(AND(M486&lt;1000,M486&gt;10),ROUND(M486,-1)-1,IF(M486&gt;=1000,ROUND(M486,-2)-10,IF(M486&lt;=10,ROUND(M486,0)+1)))</f>
        <v/>
      </c>
      <c r="O486" s="4">
        <f>N486/J486 - 1</f>
        <v/>
      </c>
    </row>
    <row r="487">
      <c r="A487" t="n">
        <v>486</v>
      </c>
      <c r="B487" t="inlineStr">
        <is>
          <t>Nianyushan</t>
        </is>
      </c>
      <c r="C487" s="2" t="n">
        <v>44849</v>
      </c>
      <c r="D487" s="3" t="n">
        <v>0.9125</v>
      </c>
      <c r="E487" t="inlineStr">
        <is>
          <t>99999999</t>
        </is>
      </c>
      <c r="F487" t="inlineStr">
        <is>
          <t>Pear - Prickly</t>
        </is>
      </c>
      <c r="G487" t="n">
        <v>13867</v>
      </c>
      <c r="H487" t="inlineStr">
        <is>
          <t>233260</t>
        </is>
      </c>
      <c r="I487" t="inlineStr">
        <is>
          <t>Coffee - Irish Cream</t>
        </is>
      </c>
      <c r="J487" t="n">
        <v>5760</v>
      </c>
      <c r="K487" t="n">
        <v>1</v>
      </c>
      <c r="L487" s="4">
        <f>G487/J487 - 1</f>
        <v/>
      </c>
      <c r="M487">
        <f>J487 * (1 + K487/100)</f>
        <v/>
      </c>
      <c r="N487">
        <f>IF(AND(M487&lt;1000,M487&gt;10),ROUND(M487,-1)-1,IF(M487&gt;=1000,ROUND(M487,-2)-10,IF(M487&lt;=10,ROUND(M487,0)+1)))</f>
        <v/>
      </c>
      <c r="O487" s="4">
        <f>N487/J487 - 1</f>
        <v/>
      </c>
    </row>
    <row r="488">
      <c r="A488" t="n">
        <v>487</v>
      </c>
      <c r="B488" t="inlineStr">
        <is>
          <t>Maji</t>
        </is>
      </c>
      <c r="C488" s="2" t="n">
        <v>44800</v>
      </c>
      <c r="D488" s="3" t="n">
        <v>0.5916666666666667</v>
      </c>
      <c r="E488" t="inlineStr">
        <is>
          <t>99999999</t>
        </is>
      </c>
      <c r="F488" t="inlineStr">
        <is>
          <t>Red Pepper Paste</t>
        </is>
      </c>
      <c r="G488" t="n">
        <v>8658</v>
      </c>
      <c r="H488" t="inlineStr">
        <is>
          <t>202601</t>
        </is>
      </c>
      <c r="I488" t="inlineStr">
        <is>
          <t>Olives - Stuffed</t>
        </is>
      </c>
      <c r="J488" t="n">
        <v>599</v>
      </c>
      <c r="K488" t="n">
        <v>3</v>
      </c>
      <c r="L488" s="4">
        <f>G488/J488 - 1</f>
        <v/>
      </c>
      <c r="M488">
        <f>J488 * (1 + K488/100)</f>
        <v/>
      </c>
      <c r="N488">
        <f>IF(AND(M488&lt;1000,M488&gt;10),ROUND(M488,-1)-1,IF(M488&gt;=1000,ROUND(M488,-2)-10,IF(M488&lt;=10,ROUND(M488,0)+1)))</f>
        <v/>
      </c>
      <c r="O488" s="4">
        <f>N488/J488 - 1</f>
        <v/>
      </c>
    </row>
    <row r="489">
      <c r="A489" t="n">
        <v>488</v>
      </c>
      <c r="B489" t="inlineStr">
        <is>
          <t>Bayuin</t>
        </is>
      </c>
      <c r="C489" s="2" t="n">
        <v>44707</v>
      </c>
      <c r="D489" s="3" t="n">
        <v>0.5493055555555556</v>
      </c>
      <c r="E489" t="inlineStr">
        <is>
          <t>100000000</t>
        </is>
      </c>
      <c r="F489" t="inlineStr">
        <is>
          <t>Radish - Black, Winter, Organic</t>
        </is>
      </c>
      <c r="G489" t="n">
        <v>9713</v>
      </c>
      <c r="H489" t="inlineStr">
        <is>
          <t>308661</t>
        </is>
      </c>
      <c r="I489" t="inlineStr">
        <is>
          <t>Container - Clear 32 Oz</t>
        </is>
      </c>
      <c r="J489" t="n">
        <v>585</v>
      </c>
      <c r="K489" t="n">
        <v>2</v>
      </c>
      <c r="L489" s="4">
        <f>G489/J489 - 1</f>
        <v/>
      </c>
      <c r="M489">
        <f>J489 * (1 + K489/100)</f>
        <v/>
      </c>
      <c r="N489">
        <f>IF(AND(M489&lt;1000,M489&gt;10),ROUND(M489,-1)-1,IF(M489&gt;=1000,ROUND(M489,-2)-10,IF(M489&lt;=10,ROUND(M489,0)+1)))</f>
        <v/>
      </c>
      <c r="O489" s="4">
        <f>N489/J489 - 1</f>
        <v/>
      </c>
    </row>
    <row r="490">
      <c r="A490" t="n">
        <v>489</v>
      </c>
      <c r="B490" t="inlineStr">
        <is>
          <t>Santa Fe</t>
        </is>
      </c>
      <c r="C490" s="2" t="n">
        <v>44854</v>
      </c>
      <c r="D490" s="3" t="n">
        <v>0.3958333333333333</v>
      </c>
      <c r="E490" t="inlineStr">
        <is>
          <t>99999999</t>
        </is>
      </c>
      <c r="F490" t="inlineStr">
        <is>
          <t>Sauce - Caesar Dressing</t>
        </is>
      </c>
      <c r="G490" t="n">
        <v>14408</v>
      </c>
      <c r="H490" t="inlineStr">
        <is>
          <t>537978</t>
        </is>
      </c>
      <c r="I490" t="inlineStr">
        <is>
          <t>Bag - Regular Kraft 20 Lb</t>
        </is>
      </c>
      <c r="J490" t="n">
        <v>584</v>
      </c>
      <c r="K490" t="n">
        <v>1</v>
      </c>
      <c r="L490" s="4">
        <f>G490/J490 - 1</f>
        <v/>
      </c>
      <c r="M490">
        <f>J490 * (1 + K490/100)</f>
        <v/>
      </c>
      <c r="N490">
        <f>IF(AND(M490&lt;1000,M490&gt;10),ROUND(M490,-1)-1,IF(M490&gt;=1000,ROUND(M490,-2)-10,IF(M490&lt;=10,ROUND(M490,0)+1)))</f>
        <v/>
      </c>
      <c r="O490" s="4">
        <f>N490/J490 - 1</f>
        <v/>
      </c>
    </row>
    <row r="491">
      <c r="A491" t="n">
        <v>490</v>
      </c>
      <c r="B491" t="inlineStr">
        <is>
          <t>Copa</t>
        </is>
      </c>
      <c r="C491" s="2" t="n">
        <v>44963</v>
      </c>
      <c r="D491" s="3" t="n">
        <v>0.3583333333333333</v>
      </c>
      <c r="E491" t="inlineStr">
        <is>
          <t>99999999</t>
        </is>
      </c>
      <c r="F491" t="inlineStr">
        <is>
          <t>Cabbage - Savoy</t>
        </is>
      </c>
      <c r="G491" t="n">
        <v>18151</v>
      </c>
      <c r="H491" t="inlineStr">
        <is>
          <t>337826</t>
        </is>
      </c>
      <c r="I491" t="inlineStr">
        <is>
          <t>Whmis Spray Bottle Graduated</t>
        </is>
      </c>
      <c r="J491" t="n">
        <v>9163</v>
      </c>
      <c r="K491" t="n">
        <v>1</v>
      </c>
      <c r="L491" s="4">
        <f>G491/J491 - 1</f>
        <v/>
      </c>
      <c r="M491">
        <f>J491 * (1 + K491/100)</f>
        <v/>
      </c>
      <c r="N491">
        <f>IF(AND(M491&lt;1000,M491&gt;10),ROUND(M491,-1)-1,IF(M491&gt;=1000,ROUND(M491,-2)-10,IF(M491&lt;=10,ROUND(M491,0)+1)))</f>
        <v/>
      </c>
      <c r="O491" s="4">
        <f>N491/J491 - 1</f>
        <v/>
      </c>
    </row>
    <row r="492">
      <c r="A492" t="n">
        <v>491</v>
      </c>
      <c r="B492" t="inlineStr">
        <is>
          <t>Semirara</t>
        </is>
      </c>
      <c r="C492" s="2" t="n">
        <v>44684</v>
      </c>
      <c r="D492" s="3" t="n">
        <v>0.7479166666666667</v>
      </c>
      <c r="E492" t="inlineStr">
        <is>
          <t>100000000</t>
        </is>
      </c>
      <c r="F492" t="inlineStr">
        <is>
          <t>Beer - Heinekin</t>
        </is>
      </c>
      <c r="G492" t="n">
        <v>24986</v>
      </c>
      <c r="H492" t="inlineStr">
        <is>
          <t>394108</t>
        </is>
      </c>
      <c r="I492" t="inlineStr">
        <is>
          <t>Lamb - Shoulder</t>
        </is>
      </c>
      <c r="J492" t="n">
        <v>6727</v>
      </c>
      <c r="K492" t="n">
        <v>7</v>
      </c>
      <c r="L492" s="4">
        <f>G492/J492 - 1</f>
        <v/>
      </c>
      <c r="M492">
        <f>J492 * (1 + K492/100)</f>
        <v/>
      </c>
      <c r="N492">
        <f>IF(AND(M492&lt;1000,M492&gt;10),ROUND(M492,-1)-1,IF(M492&gt;=1000,ROUND(M492,-2)-10,IF(M492&lt;=10,ROUND(M492,0)+1)))</f>
        <v/>
      </c>
      <c r="O492" s="4">
        <f>N492/J492 - 1</f>
        <v/>
      </c>
    </row>
    <row r="493">
      <c r="A493" t="n">
        <v>492</v>
      </c>
      <c r="B493" t="inlineStr">
        <is>
          <t>Tarczyn</t>
        </is>
      </c>
      <c r="C493" s="2" t="n">
        <v>44997</v>
      </c>
      <c r="D493" s="3" t="n">
        <v>0.08194444444444444</v>
      </c>
      <c r="E493" t="inlineStr">
        <is>
          <t>100000000</t>
        </is>
      </c>
      <c r="F493" t="inlineStr">
        <is>
          <t>Dehydrated Kelp Kombo</t>
        </is>
      </c>
      <c r="G493" t="n">
        <v>5046</v>
      </c>
      <c r="H493" t="inlineStr">
        <is>
          <t>358067</t>
        </is>
      </c>
      <c r="I493" t="inlineStr">
        <is>
          <t>Flour - Pastry</t>
        </is>
      </c>
      <c r="J493" t="n">
        <v>22275</v>
      </c>
      <c r="K493" t="n">
        <v>6</v>
      </c>
      <c r="L493" s="4">
        <f>G493/J493 - 1</f>
        <v/>
      </c>
      <c r="M493">
        <f>J493 * (1 + K493/100)</f>
        <v/>
      </c>
      <c r="N493">
        <f>IF(AND(M493&lt;1000,M493&gt;10),ROUND(M493,-1)-1,IF(M493&gt;=1000,ROUND(M493,-2)-10,IF(M493&lt;=10,ROUND(M493,0)+1)))</f>
        <v/>
      </c>
      <c r="O493" s="4">
        <f>N493/J493 - 1</f>
        <v/>
      </c>
    </row>
    <row r="494">
      <c r="A494" t="n">
        <v>493</v>
      </c>
      <c r="B494" t="inlineStr">
        <is>
          <t>Santa Elena</t>
        </is>
      </c>
      <c r="C494" s="2" t="n">
        <v>44991</v>
      </c>
      <c r="D494" s="3" t="n">
        <v>0.7166666666666667</v>
      </c>
      <c r="E494" t="inlineStr">
        <is>
          <t>99999999</t>
        </is>
      </c>
      <c r="F494" t="inlineStr">
        <is>
          <t>Artichoke - Fresh</t>
        </is>
      </c>
      <c r="G494" t="n">
        <v>23897</v>
      </c>
      <c r="H494" t="inlineStr">
        <is>
          <t>170390</t>
        </is>
      </c>
      <c r="I494" t="inlineStr">
        <is>
          <t>Pepper - Red Thai</t>
        </is>
      </c>
      <c r="J494" t="n">
        <v>8729</v>
      </c>
      <c r="K494" t="n">
        <v>1</v>
      </c>
      <c r="L494" s="4">
        <f>G494/J494 - 1</f>
        <v/>
      </c>
      <c r="M494">
        <f>J494 * (1 + K494/100)</f>
        <v/>
      </c>
      <c r="N494">
        <f>IF(AND(M494&lt;1000,M494&gt;10),ROUND(M494,-1)-1,IF(M494&gt;=1000,ROUND(M494,-2)-10,IF(M494&lt;=10,ROUND(M494,0)+1)))</f>
        <v/>
      </c>
      <c r="O494" s="4">
        <f>N494/J494 - 1</f>
        <v/>
      </c>
    </row>
    <row r="495">
      <c r="A495" t="n">
        <v>494</v>
      </c>
      <c r="B495" t="inlineStr">
        <is>
          <t>Parkent</t>
        </is>
      </c>
      <c r="C495" s="2" t="n">
        <v>44713</v>
      </c>
      <c r="D495" s="3" t="n">
        <v>0.1576388888888889</v>
      </c>
      <c r="E495" t="inlineStr">
        <is>
          <t>100000000</t>
        </is>
      </c>
      <c r="F495" t="inlineStr">
        <is>
          <t>Artichoke - Bottom, Canned</t>
        </is>
      </c>
      <c r="G495" t="n">
        <v>22406</v>
      </c>
      <c r="H495" t="inlineStr">
        <is>
          <t>787033</t>
        </is>
      </c>
      <c r="I495" t="inlineStr">
        <is>
          <t>Ecolab - Power Fusion</t>
        </is>
      </c>
      <c r="J495" t="n">
        <v>20680</v>
      </c>
      <c r="K495" t="n">
        <v>1</v>
      </c>
      <c r="L495" s="4">
        <f>G495/J495 - 1</f>
        <v/>
      </c>
      <c r="M495">
        <f>J495 * (1 + K495/100)</f>
        <v/>
      </c>
      <c r="N495">
        <f>IF(AND(M495&lt;1000,M495&gt;10),ROUND(M495,-1)-1,IF(M495&gt;=1000,ROUND(M495,-2)-10,IF(M495&lt;=10,ROUND(M495,0)+1)))</f>
        <v/>
      </c>
      <c r="O495" s="4">
        <f>N495/J495 - 1</f>
        <v/>
      </c>
    </row>
    <row r="496">
      <c r="A496" t="n">
        <v>495</v>
      </c>
      <c r="B496" t="inlineStr">
        <is>
          <t>San Vicente</t>
        </is>
      </c>
      <c r="C496" s="2" t="n">
        <v>44828</v>
      </c>
      <c r="D496" s="3" t="n">
        <v>0.8569444444444444</v>
      </c>
      <c r="E496" t="inlineStr">
        <is>
          <t>99999999</t>
        </is>
      </c>
      <c r="F496" t="inlineStr">
        <is>
          <t>Soup Campbells - Italian Wedding</t>
        </is>
      </c>
      <c r="G496" t="n">
        <v>13501</v>
      </c>
      <c r="H496" t="inlineStr">
        <is>
          <t>871023</t>
        </is>
      </c>
      <c r="I496" t="inlineStr">
        <is>
          <t>Ham - Black Forest</t>
        </is>
      </c>
      <c r="J496" t="n">
        <v>20924</v>
      </c>
      <c r="K496" t="n">
        <v>4</v>
      </c>
      <c r="L496" s="4">
        <f>G496/J496 - 1</f>
        <v/>
      </c>
      <c r="M496">
        <f>J496 * (1 + K496/100)</f>
        <v/>
      </c>
      <c r="N496">
        <f>IF(AND(M496&lt;1000,M496&gt;10),ROUND(M496,-1)-1,IF(M496&gt;=1000,ROUND(M496,-2)-10,IF(M496&lt;=10,ROUND(M496,0)+1)))</f>
        <v/>
      </c>
      <c r="O496" s="4">
        <f>N496/J496 - 1</f>
        <v/>
      </c>
    </row>
    <row r="497">
      <c r="A497" t="n">
        <v>496</v>
      </c>
      <c r="B497" t="inlineStr">
        <is>
          <t>Phuc Th?</t>
        </is>
      </c>
      <c r="C497" s="2" t="n">
        <v>44776</v>
      </c>
      <c r="D497" s="3" t="n">
        <v>0.4805555555555556</v>
      </c>
      <c r="E497" t="inlineStr">
        <is>
          <t>100000000</t>
        </is>
      </c>
      <c r="F497" t="inlineStr">
        <is>
          <t>Dr. Pepper - 355ml</t>
        </is>
      </c>
      <c r="G497" t="n">
        <v>20087</v>
      </c>
      <c r="H497" t="inlineStr">
        <is>
          <t>960204</t>
        </is>
      </c>
      <c r="I497" t="inlineStr">
        <is>
          <t>Juice - Lagoon Mango</t>
        </is>
      </c>
      <c r="J497" t="n">
        <v>2156</v>
      </c>
      <c r="K497" t="n">
        <v>5</v>
      </c>
      <c r="L497" s="4">
        <f>G497/J497 - 1</f>
        <v/>
      </c>
      <c r="M497">
        <f>J497 * (1 + K497/100)</f>
        <v/>
      </c>
      <c r="N497">
        <f>IF(AND(M497&lt;1000,M497&gt;10),ROUND(M497,-1)-1,IF(M497&gt;=1000,ROUND(M497,-2)-10,IF(M497&lt;=10,ROUND(M497,0)+1)))</f>
        <v/>
      </c>
      <c r="O497" s="4">
        <f>N497/J497 - 1</f>
        <v/>
      </c>
    </row>
    <row r="498">
      <c r="A498" t="n">
        <v>497</v>
      </c>
      <c r="B498" t="inlineStr">
        <is>
          <t>Tan Hi?p</t>
        </is>
      </c>
      <c r="C498" s="2" t="n">
        <v>44858</v>
      </c>
      <c r="D498" s="3" t="n">
        <v>0.3708333333333333</v>
      </c>
      <c r="E498" t="inlineStr">
        <is>
          <t>100000000</t>
        </is>
      </c>
      <c r="F498" t="inlineStr">
        <is>
          <t>Cheese - Le Cru Du Clocher</t>
        </is>
      </c>
      <c r="G498" t="n">
        <v>22565</v>
      </c>
      <c r="H498" t="inlineStr">
        <is>
          <t>485739</t>
        </is>
      </c>
      <c r="I498" t="inlineStr">
        <is>
          <t>Kippers - Smoked</t>
        </is>
      </c>
      <c r="J498" t="n">
        <v>648</v>
      </c>
      <c r="K498" t="n">
        <v>7</v>
      </c>
      <c r="L498" s="4">
        <f>G498/J498 - 1</f>
        <v/>
      </c>
      <c r="M498">
        <f>J498 * (1 + K498/100)</f>
        <v/>
      </c>
      <c r="N498">
        <f>IF(AND(M498&lt;1000,M498&gt;10),ROUND(M498,-1)-1,IF(M498&gt;=1000,ROUND(M498,-2)-10,IF(M498&lt;=10,ROUND(M498,0)+1)))</f>
        <v/>
      </c>
      <c r="O498" s="4">
        <f>N498/J498 - 1</f>
        <v/>
      </c>
    </row>
    <row r="499">
      <c r="A499" t="n">
        <v>498</v>
      </c>
      <c r="B499" t="inlineStr">
        <is>
          <t>Luziania</t>
        </is>
      </c>
      <c r="C499" s="2" t="n">
        <v>44812</v>
      </c>
      <c r="D499" s="3" t="n">
        <v>0.9583333333333334</v>
      </c>
      <c r="E499" t="inlineStr">
        <is>
          <t>99999999</t>
        </is>
      </c>
      <c r="F499" t="inlineStr">
        <is>
          <t>Juice - Propel Sport</t>
        </is>
      </c>
      <c r="G499" t="n">
        <v>6099</v>
      </c>
      <c r="H499" t="inlineStr">
        <is>
          <t>400211</t>
        </is>
      </c>
      <c r="I499" t="inlineStr">
        <is>
          <t>Daves Island Stinger</t>
        </is>
      </c>
      <c r="J499" t="n">
        <v>20178</v>
      </c>
      <c r="K499" t="n">
        <v>2</v>
      </c>
      <c r="L499" s="4">
        <f>G499/J499 - 1</f>
        <v/>
      </c>
      <c r="M499">
        <f>J499 * (1 + K499/100)</f>
        <v/>
      </c>
      <c r="N499">
        <f>IF(AND(M499&lt;1000,M499&gt;10),ROUND(M499,-1)-1,IF(M499&gt;=1000,ROUND(M499,-2)-10,IF(M499&lt;=10,ROUND(M499,0)+1)))</f>
        <v/>
      </c>
      <c r="O499" s="4">
        <f>N499/J499 - 1</f>
        <v/>
      </c>
    </row>
    <row r="500">
      <c r="A500" t="n">
        <v>499</v>
      </c>
      <c r="B500" t="inlineStr">
        <is>
          <t>Zarya</t>
        </is>
      </c>
      <c r="C500" s="2" t="n">
        <v>44701</v>
      </c>
      <c r="D500" s="3" t="n">
        <v>0.02361111111111111</v>
      </c>
      <c r="E500" t="inlineStr">
        <is>
          <t>100000000</t>
        </is>
      </c>
      <c r="F500" t="inlineStr">
        <is>
          <t>Cod - Fillets</t>
        </is>
      </c>
      <c r="G500" t="n">
        <v>16480</v>
      </c>
      <c r="H500" t="inlineStr">
        <is>
          <t>643983</t>
        </is>
      </c>
      <c r="I500" t="inlineStr">
        <is>
          <t>Pear - Asian</t>
        </is>
      </c>
      <c r="J500" t="n">
        <v>21036</v>
      </c>
      <c r="K500" t="n">
        <v>0</v>
      </c>
      <c r="L500" s="4">
        <f>G500/J500 - 1</f>
        <v/>
      </c>
      <c r="M500">
        <f>J500 * (1 + K500/100)</f>
        <v/>
      </c>
      <c r="N500">
        <f>IF(AND(M500&lt;1000,M500&gt;10),ROUND(M500,-1)-1,IF(M500&gt;=1000,ROUND(M500,-2)-10,IF(M500&lt;=10,ROUND(M500,0)+1)))</f>
        <v/>
      </c>
      <c r="O500" s="4">
        <f>N500/J500 - 1</f>
        <v/>
      </c>
    </row>
    <row r="501">
      <c r="A501" t="n">
        <v>500</v>
      </c>
      <c r="B501" t="inlineStr">
        <is>
          <t>Oroin Xibe</t>
        </is>
      </c>
      <c r="C501" s="2" t="n">
        <v>44765</v>
      </c>
      <c r="D501" s="3" t="n">
        <v>0.4527777777777778</v>
      </c>
      <c r="E501" t="inlineStr">
        <is>
          <t>100000000</t>
        </is>
      </c>
      <c r="F501" t="inlineStr">
        <is>
          <t>Table Cloth 62x120 Colour</t>
        </is>
      </c>
      <c r="G501" t="n">
        <v>23006</v>
      </c>
      <c r="H501" t="inlineStr">
        <is>
          <t>656293</t>
        </is>
      </c>
      <c r="I501" t="inlineStr">
        <is>
          <t>Cookie Chocolate Chip With</t>
        </is>
      </c>
      <c r="J501" t="n">
        <v>20427</v>
      </c>
      <c r="K501" t="n">
        <v>2</v>
      </c>
      <c r="L501" s="4">
        <f>G501/J501 - 1</f>
        <v/>
      </c>
      <c r="M501">
        <f>J501 * (1 + K501/100)</f>
        <v/>
      </c>
      <c r="N501">
        <f>IF(AND(M501&lt;1000,M501&gt;10),ROUND(M501,-1)-1,IF(M501&gt;=1000,ROUND(M501,-2)-10,IF(M501&lt;=10,ROUND(M501,0)+1)))</f>
        <v/>
      </c>
      <c r="O501" s="4">
        <f>N501/J501 - 1</f>
        <v/>
      </c>
    </row>
    <row r="502">
      <c r="A502" t="n">
        <v>501</v>
      </c>
      <c r="B502" t="inlineStr">
        <is>
          <t>Kuusjoki</t>
        </is>
      </c>
      <c r="C502" s="2" t="n">
        <v>44778</v>
      </c>
      <c r="D502" s="3" t="n">
        <v>0.1645833333333333</v>
      </c>
      <c r="E502" t="inlineStr">
        <is>
          <t>99999999</t>
        </is>
      </c>
      <c r="F502" t="inlineStr">
        <is>
          <t>Cup - 3.5oz, Foam</t>
        </is>
      </c>
      <c r="G502" t="n">
        <v>24858</v>
      </c>
      <c r="H502" t="inlineStr">
        <is>
          <t>584645</t>
        </is>
      </c>
      <c r="I502" t="inlineStr">
        <is>
          <t>Pie Shells 10</t>
        </is>
      </c>
      <c r="J502" t="n">
        <v>23848</v>
      </c>
      <c r="K502" t="n">
        <v>0</v>
      </c>
      <c r="L502" s="4">
        <f>G502/J502 - 1</f>
        <v/>
      </c>
      <c r="M502">
        <f>J502 * (1 + K502/100)</f>
        <v/>
      </c>
      <c r="N502">
        <f>IF(AND(M502&lt;1000,M502&gt;10),ROUND(M502,-1)-1,IF(M502&gt;=1000,ROUND(M502,-2)-10,IF(M502&lt;=10,ROUND(M502,0)+1)))</f>
        <v/>
      </c>
      <c r="O502" s="4">
        <f>N502/J502 - 1</f>
        <v/>
      </c>
    </row>
    <row r="503">
      <c r="A503" t="n">
        <v>502</v>
      </c>
      <c r="B503" t="inlineStr">
        <is>
          <t>Boroko</t>
        </is>
      </c>
      <c r="C503" s="2" t="n">
        <v>44789</v>
      </c>
      <c r="D503" s="3" t="n">
        <v>0.5</v>
      </c>
      <c r="E503" t="inlineStr">
        <is>
          <t>100000000</t>
        </is>
      </c>
      <c r="F503" t="inlineStr">
        <is>
          <t>Oranges</t>
        </is>
      </c>
      <c r="G503" t="n">
        <v>7722</v>
      </c>
      <c r="H503" t="inlineStr">
        <is>
          <t>357287</t>
        </is>
      </c>
      <c r="I503" t="inlineStr">
        <is>
          <t>Tomatoes - Diced, Canned</t>
        </is>
      </c>
      <c r="J503" t="n">
        <v>21462</v>
      </c>
      <c r="K503" t="n">
        <v>7</v>
      </c>
      <c r="L503" s="4">
        <f>G503/J503 - 1</f>
        <v/>
      </c>
      <c r="M503">
        <f>J503 * (1 + K503/100)</f>
        <v/>
      </c>
      <c r="N503">
        <f>IF(AND(M503&lt;1000,M503&gt;10),ROUND(M503,-1)-1,IF(M503&gt;=1000,ROUND(M503,-2)-10,IF(M503&lt;=10,ROUND(M503,0)+1)))</f>
        <v/>
      </c>
      <c r="O503" s="4">
        <f>N503/J503 - 1</f>
        <v/>
      </c>
    </row>
    <row r="504">
      <c r="A504" t="n">
        <v>503</v>
      </c>
      <c r="B504" t="inlineStr">
        <is>
          <t>Kirovgrad</t>
        </is>
      </c>
      <c r="C504" s="2" t="n">
        <v>44711</v>
      </c>
      <c r="D504" s="3" t="n">
        <v>0.53125</v>
      </c>
      <c r="E504" t="inlineStr">
        <is>
          <t>100000000</t>
        </is>
      </c>
      <c r="F504" t="inlineStr">
        <is>
          <t>Otomegusa Dashi Konbu</t>
        </is>
      </c>
      <c r="G504" t="n">
        <v>3811</v>
      </c>
      <c r="H504" t="inlineStr">
        <is>
          <t>468081</t>
        </is>
      </c>
      <c r="I504" t="inlineStr">
        <is>
          <t>Tomatoes - Roma</t>
        </is>
      </c>
      <c r="J504" t="n">
        <v>20798</v>
      </c>
      <c r="K504" t="n">
        <v>6</v>
      </c>
      <c r="L504" s="4">
        <f>G504/J504 - 1</f>
        <v/>
      </c>
      <c r="M504">
        <f>J504 * (1 + K504/100)</f>
        <v/>
      </c>
      <c r="N504">
        <f>IF(AND(M504&lt;1000,M504&gt;10),ROUND(M504,-1)-1,IF(M504&gt;=1000,ROUND(M504,-2)-10,IF(M504&lt;=10,ROUND(M504,0)+1)))</f>
        <v/>
      </c>
      <c r="O504" s="4">
        <f>N504/J504 - 1</f>
        <v/>
      </c>
    </row>
    <row r="505">
      <c r="A505" t="n">
        <v>504</v>
      </c>
      <c r="B505" t="inlineStr">
        <is>
          <t>Iquira</t>
        </is>
      </c>
      <c r="C505" s="2" t="n">
        <v>44694</v>
      </c>
      <c r="D505" s="3" t="n">
        <v>0.1083333333333333</v>
      </c>
      <c r="E505" t="inlineStr">
        <is>
          <t>100000000</t>
        </is>
      </c>
      <c r="F505" t="inlineStr">
        <is>
          <t>Lobster - Live</t>
        </is>
      </c>
      <c r="G505" t="n">
        <v>22119</v>
      </c>
      <c r="H505" t="inlineStr">
        <is>
          <t>442265</t>
        </is>
      </c>
      <c r="I505" t="inlineStr">
        <is>
          <t>Juice - Ocean Spray Kiwi</t>
        </is>
      </c>
      <c r="J505" t="n">
        <v>10050</v>
      </c>
      <c r="K505" t="n">
        <v>7</v>
      </c>
      <c r="L505" s="4">
        <f>G505/J505 - 1</f>
        <v/>
      </c>
      <c r="M505">
        <f>J505 * (1 + K505/100)</f>
        <v/>
      </c>
      <c r="N505">
        <f>IF(AND(M505&lt;1000,M505&gt;10),ROUND(M505,-1)-1,IF(M505&gt;=1000,ROUND(M505,-2)-10,IF(M505&lt;=10,ROUND(M505,0)+1)))</f>
        <v/>
      </c>
      <c r="O505" s="4">
        <f>N505/J505 - 1</f>
        <v/>
      </c>
    </row>
    <row r="506">
      <c r="A506" t="n">
        <v>505</v>
      </c>
      <c r="B506" t="inlineStr">
        <is>
          <t>Sulmierzyce</t>
        </is>
      </c>
      <c r="C506" s="2" t="n">
        <v>44751</v>
      </c>
      <c r="D506" s="3" t="n">
        <v>0.9520833333333333</v>
      </c>
      <c r="E506" t="inlineStr">
        <is>
          <t>99999999</t>
        </is>
      </c>
      <c r="F506" t="inlineStr">
        <is>
          <t>Beef - Bones, Cut - Up</t>
        </is>
      </c>
      <c r="G506" t="n">
        <v>22712</v>
      </c>
      <c r="H506" t="inlineStr">
        <is>
          <t>639409</t>
        </is>
      </c>
      <c r="I506" t="inlineStr">
        <is>
          <t>Wine - Remy Pannier Rose</t>
        </is>
      </c>
      <c r="J506" t="n">
        <v>1827</v>
      </c>
      <c r="K506" t="n">
        <v>5</v>
      </c>
      <c r="L506" s="4">
        <f>G506/J506 - 1</f>
        <v/>
      </c>
      <c r="M506">
        <f>J506 * (1 + K506/100)</f>
        <v/>
      </c>
      <c r="N506">
        <f>IF(AND(M506&lt;1000,M506&gt;10),ROUND(M506,-1)-1,IF(M506&gt;=1000,ROUND(M506,-2)-10,IF(M506&lt;=10,ROUND(M506,0)+1)))</f>
        <v/>
      </c>
      <c r="O506" s="4">
        <f>N506/J506 - 1</f>
        <v/>
      </c>
    </row>
    <row r="507">
      <c r="A507" t="n">
        <v>506</v>
      </c>
      <c r="B507" t="inlineStr">
        <is>
          <t>Nongba</t>
        </is>
      </c>
      <c r="C507" s="2" t="n">
        <v>44784</v>
      </c>
      <c r="D507" s="3" t="n">
        <v>0.8194444444444444</v>
      </c>
      <c r="E507" t="inlineStr">
        <is>
          <t>99999999</t>
        </is>
      </c>
      <c r="F507" t="inlineStr">
        <is>
          <t>Bag Clear 10 Lb</t>
        </is>
      </c>
      <c r="G507" t="n">
        <v>18086</v>
      </c>
      <c r="H507" t="inlineStr">
        <is>
          <t>342123</t>
        </is>
      </c>
      <c r="I507" t="inlineStr">
        <is>
          <t>Sauce - Cranberry</t>
        </is>
      </c>
      <c r="J507" t="n">
        <v>18038</v>
      </c>
      <c r="K507" t="n">
        <v>7</v>
      </c>
      <c r="L507" s="4">
        <f>G507/J507 - 1</f>
        <v/>
      </c>
      <c r="M507">
        <f>J507 * (1 + K507/100)</f>
        <v/>
      </c>
      <c r="N507">
        <f>IF(AND(M507&lt;1000,M507&gt;10),ROUND(M507,-1)-1,IF(M507&gt;=1000,ROUND(M507,-2)-10,IF(M507&lt;=10,ROUND(M507,0)+1)))</f>
        <v/>
      </c>
      <c r="O507" s="4">
        <f>N507/J507 - 1</f>
        <v/>
      </c>
    </row>
    <row r="508">
      <c r="A508" t="n">
        <v>507</v>
      </c>
      <c r="B508" t="inlineStr">
        <is>
          <t>Nansha</t>
        </is>
      </c>
      <c r="C508" s="2" t="n">
        <v>44817</v>
      </c>
      <c r="D508" s="3" t="n">
        <v>0.6541666666666667</v>
      </c>
      <c r="E508" t="inlineStr">
        <is>
          <t>100000000</t>
        </is>
      </c>
      <c r="F508" t="inlineStr">
        <is>
          <t>Coffee - Egg Nog Capuccino</t>
        </is>
      </c>
      <c r="G508" t="n">
        <v>17701</v>
      </c>
      <c r="H508" t="inlineStr">
        <is>
          <t>870216</t>
        </is>
      </c>
      <c r="I508" t="inlineStr">
        <is>
          <t>Sardines</t>
        </is>
      </c>
      <c r="J508" t="n">
        <v>14463</v>
      </c>
      <c r="K508" t="n">
        <v>2</v>
      </c>
      <c r="L508" s="4">
        <f>G508/J508 - 1</f>
        <v/>
      </c>
      <c r="M508">
        <f>J508 * (1 + K508/100)</f>
        <v/>
      </c>
      <c r="N508">
        <f>IF(AND(M508&lt;1000,M508&gt;10),ROUND(M508,-1)-1,IF(M508&gt;=1000,ROUND(M508,-2)-10,IF(M508&lt;=10,ROUND(M508,0)+1)))</f>
        <v/>
      </c>
      <c r="O508" s="4">
        <f>N508/J508 - 1</f>
        <v/>
      </c>
    </row>
    <row r="509">
      <c r="A509" t="n">
        <v>508</v>
      </c>
      <c r="B509" t="inlineStr">
        <is>
          <t>Zlynka</t>
        </is>
      </c>
      <c r="C509" s="2" t="n">
        <v>44995</v>
      </c>
      <c r="D509" s="3" t="n">
        <v>0.08194444444444444</v>
      </c>
      <c r="E509" t="inlineStr">
        <is>
          <t>100000000</t>
        </is>
      </c>
      <c r="F509" t="inlineStr">
        <is>
          <t>Sugar - Invert</t>
        </is>
      </c>
      <c r="G509" t="n">
        <v>11298</v>
      </c>
      <c r="H509" t="inlineStr">
        <is>
          <t>286926</t>
        </is>
      </c>
      <c r="I509" t="inlineStr">
        <is>
          <t>Wine - Vineland Estate Semi - Dry</t>
        </is>
      </c>
      <c r="J509" t="n">
        <v>18732</v>
      </c>
      <c r="K509" t="n">
        <v>1</v>
      </c>
      <c r="L509" s="4">
        <f>G509/J509 - 1</f>
        <v/>
      </c>
      <c r="M509">
        <f>J509 * (1 + K509/100)</f>
        <v/>
      </c>
      <c r="N509">
        <f>IF(AND(M509&lt;1000,M509&gt;10),ROUND(M509,-1)-1,IF(M509&gt;=1000,ROUND(M509,-2)-10,IF(M509&lt;=10,ROUND(M509,0)+1)))</f>
        <v/>
      </c>
      <c r="O509" s="4">
        <f>N509/J509 - 1</f>
        <v/>
      </c>
    </row>
    <row r="510">
      <c r="A510" t="n">
        <v>509</v>
      </c>
      <c r="B510" t="inlineStr">
        <is>
          <t>Novallas</t>
        </is>
      </c>
      <c r="C510" s="2" t="n">
        <v>44844</v>
      </c>
      <c r="D510" s="3" t="n">
        <v>0.7548611111111111</v>
      </c>
      <c r="E510" t="inlineStr">
        <is>
          <t>100000000</t>
        </is>
      </c>
      <c r="F510" t="inlineStr">
        <is>
          <t>Basil - Primerba, Paste</t>
        </is>
      </c>
      <c r="G510" t="n">
        <v>16159</v>
      </c>
      <c r="H510" t="inlineStr">
        <is>
          <t>922916</t>
        </is>
      </c>
      <c r="I510" t="inlineStr">
        <is>
          <t>Cocoa Powder - Dutched</t>
        </is>
      </c>
      <c r="J510" t="n">
        <v>9287</v>
      </c>
      <c r="K510" t="n">
        <v>2</v>
      </c>
      <c r="L510" s="4">
        <f>G510/J510 - 1</f>
        <v/>
      </c>
      <c r="M510">
        <f>J510 * (1 + K510/100)</f>
        <v/>
      </c>
      <c r="N510">
        <f>IF(AND(M510&lt;1000,M510&gt;10),ROUND(M510,-1)-1,IF(M510&gt;=1000,ROUND(M510,-2)-10,IF(M510&lt;=10,ROUND(M510,0)+1)))</f>
        <v/>
      </c>
      <c r="O510" s="4">
        <f>N510/J510 - 1</f>
        <v/>
      </c>
    </row>
    <row r="511">
      <c r="A511" t="n">
        <v>510</v>
      </c>
      <c r="B511" t="inlineStr">
        <is>
          <t>Timashevsk</t>
        </is>
      </c>
      <c r="C511" s="2" t="n">
        <v>44911</v>
      </c>
      <c r="D511" s="3" t="n">
        <v>0.1381944444444445</v>
      </c>
      <c r="E511" t="inlineStr">
        <is>
          <t>99999999</t>
        </is>
      </c>
      <c r="F511" t="inlineStr">
        <is>
          <t>Sauce - Cranberry</t>
        </is>
      </c>
      <c r="G511" t="n">
        <v>23986</v>
      </c>
      <c r="H511" t="inlineStr">
        <is>
          <t>812080</t>
        </is>
      </c>
      <c r="I511" t="inlineStr">
        <is>
          <t>Urban Zen Drinks</t>
        </is>
      </c>
      <c r="J511" t="n">
        <v>23768</v>
      </c>
      <c r="K511" t="n">
        <v>2</v>
      </c>
      <c r="L511" s="4">
        <f>G511/J511 - 1</f>
        <v/>
      </c>
      <c r="M511">
        <f>J511 * (1 + K511/100)</f>
        <v/>
      </c>
      <c r="N511">
        <f>IF(AND(M511&lt;1000,M511&gt;10),ROUND(M511,-1)-1,IF(M511&gt;=1000,ROUND(M511,-2)-10,IF(M511&lt;=10,ROUND(M511,0)+1)))</f>
        <v/>
      </c>
      <c r="O511" s="4">
        <f>N511/J511 - 1</f>
        <v/>
      </c>
    </row>
    <row r="512">
      <c r="A512" t="n">
        <v>511</v>
      </c>
      <c r="B512" t="inlineStr">
        <is>
          <t>Varazqan</t>
        </is>
      </c>
      <c r="C512" s="2" t="n">
        <v>45024</v>
      </c>
      <c r="D512" s="3" t="n">
        <v>0.3868055555555556</v>
      </c>
      <c r="E512" t="inlineStr">
        <is>
          <t>100000000</t>
        </is>
      </c>
      <c r="F512" t="inlineStr">
        <is>
          <t>Tuna - Sushi Grade</t>
        </is>
      </c>
      <c r="G512" t="n">
        <v>17148</v>
      </c>
      <c r="H512" t="inlineStr">
        <is>
          <t>760439</t>
        </is>
      </c>
      <c r="I512" t="inlineStr">
        <is>
          <t>Couscous</t>
        </is>
      </c>
      <c r="J512" t="n">
        <v>13613</v>
      </c>
      <c r="K512" t="n">
        <v>5</v>
      </c>
      <c r="L512" s="4">
        <f>G512/J512 - 1</f>
        <v/>
      </c>
      <c r="M512">
        <f>J512 * (1 + K512/100)</f>
        <v/>
      </c>
      <c r="N512">
        <f>IF(AND(M512&lt;1000,M512&gt;10),ROUND(M512,-1)-1,IF(M512&gt;=1000,ROUND(M512,-2)-10,IF(M512&lt;=10,ROUND(M512,0)+1)))</f>
        <v/>
      </c>
      <c r="O512" s="4">
        <f>N512/J512 - 1</f>
        <v/>
      </c>
    </row>
    <row r="513">
      <c r="A513" t="n">
        <v>512</v>
      </c>
      <c r="B513" t="inlineStr">
        <is>
          <t>Shazi</t>
        </is>
      </c>
      <c r="C513" s="2" t="n">
        <v>45018</v>
      </c>
      <c r="D513" s="3" t="n">
        <v>0.46875</v>
      </c>
      <c r="E513" t="inlineStr">
        <is>
          <t>100000000</t>
        </is>
      </c>
      <c r="F513" t="inlineStr">
        <is>
          <t>Cherries - Maraschino,jar</t>
        </is>
      </c>
      <c r="G513" t="n">
        <v>19023</v>
      </c>
      <c r="H513" t="inlineStr">
        <is>
          <t>946600</t>
        </is>
      </c>
      <c r="I513" t="inlineStr">
        <is>
          <t>Puree - Kiwi</t>
        </is>
      </c>
      <c r="J513" t="n">
        <v>19821</v>
      </c>
      <c r="K513" t="n">
        <v>5</v>
      </c>
      <c r="L513" s="4">
        <f>G513/J513 - 1</f>
        <v/>
      </c>
      <c r="M513">
        <f>J513 * (1 + K513/100)</f>
        <v/>
      </c>
      <c r="N513">
        <f>IF(AND(M513&lt;1000,M513&gt;10),ROUND(M513,-1)-1,IF(M513&gt;=1000,ROUND(M513,-2)-10,IF(M513&lt;=10,ROUND(M513,0)+1)))</f>
        <v/>
      </c>
      <c r="O513" s="4">
        <f>N513/J513 - 1</f>
        <v/>
      </c>
    </row>
    <row r="514">
      <c r="A514" t="n">
        <v>513</v>
      </c>
      <c r="B514" t="inlineStr">
        <is>
          <t>San Felipe</t>
        </is>
      </c>
      <c r="C514" s="2" t="n">
        <v>44860</v>
      </c>
      <c r="D514" s="3" t="n">
        <v>0.2611111111111111</v>
      </c>
      <c r="E514" t="inlineStr">
        <is>
          <t>100000000</t>
        </is>
      </c>
      <c r="F514" t="inlineStr">
        <is>
          <t>Water - Spring 1.5lit</t>
        </is>
      </c>
      <c r="G514" t="n">
        <v>1048</v>
      </c>
      <c r="H514" t="inlineStr">
        <is>
          <t>260172</t>
        </is>
      </c>
      <c r="I514" t="inlineStr">
        <is>
          <t>Mustard - Dry, Powder</t>
        </is>
      </c>
      <c r="J514" t="n">
        <v>9982</v>
      </c>
      <c r="K514" t="n">
        <v>0</v>
      </c>
      <c r="L514" s="4">
        <f>G514/J514 - 1</f>
        <v/>
      </c>
      <c r="M514">
        <f>J514 * (1 + K514/100)</f>
        <v/>
      </c>
      <c r="N514">
        <f>IF(AND(M514&lt;1000,M514&gt;10),ROUND(M514,-1)-1,IF(M514&gt;=1000,ROUND(M514,-2)-10,IF(M514&lt;=10,ROUND(M514,0)+1)))</f>
        <v/>
      </c>
      <c r="O514" s="4">
        <f>N514/J514 - 1</f>
        <v/>
      </c>
    </row>
    <row r="515">
      <c r="A515" t="n">
        <v>514</v>
      </c>
      <c r="B515" t="inlineStr">
        <is>
          <t>Saczow</t>
        </is>
      </c>
      <c r="C515" s="2" t="n">
        <v>45027</v>
      </c>
      <c r="D515" s="3" t="n">
        <v>0.1923611111111111</v>
      </c>
      <c r="E515" t="inlineStr">
        <is>
          <t>99999999</t>
        </is>
      </c>
      <c r="F515" t="inlineStr">
        <is>
          <t>Gelatine Leaves - Bulk</t>
        </is>
      </c>
      <c r="G515" t="n">
        <v>18109</v>
      </c>
      <c r="H515" t="inlineStr">
        <is>
          <t>275892</t>
        </is>
      </c>
      <c r="I515" t="inlineStr">
        <is>
          <t>Mace</t>
        </is>
      </c>
      <c r="J515" t="n">
        <v>16107</v>
      </c>
      <c r="K515" t="n">
        <v>2</v>
      </c>
      <c r="L515" s="4">
        <f>G515/J515 - 1</f>
        <v/>
      </c>
      <c r="M515">
        <f>J515 * (1 + K515/100)</f>
        <v/>
      </c>
      <c r="N515">
        <f>IF(AND(M515&lt;1000,M515&gt;10),ROUND(M515,-1)-1,IF(M515&gt;=1000,ROUND(M515,-2)-10,IF(M515&lt;=10,ROUND(M515,0)+1)))</f>
        <v/>
      </c>
      <c r="O515" s="4">
        <f>N515/J515 - 1</f>
        <v/>
      </c>
    </row>
    <row r="516">
      <c r="A516" t="n">
        <v>515</v>
      </c>
      <c r="B516" t="inlineStr">
        <is>
          <t>Bissora</t>
        </is>
      </c>
      <c r="C516" s="2" t="n">
        <v>44915</v>
      </c>
      <c r="D516" s="3" t="n">
        <v>0.4701388888888889</v>
      </c>
      <c r="E516" t="inlineStr">
        <is>
          <t>100000000</t>
        </is>
      </c>
      <c r="F516" t="inlineStr">
        <is>
          <t>Tea - Darjeeling, Azzura</t>
        </is>
      </c>
      <c r="G516" t="n">
        <v>16608</v>
      </c>
      <c r="H516" t="inlineStr">
        <is>
          <t>250244</t>
        </is>
      </c>
      <c r="I516" t="inlineStr">
        <is>
          <t>Beer - Paulaner Hefeweisse</t>
        </is>
      </c>
      <c r="J516" t="n">
        <v>13340</v>
      </c>
      <c r="K516" t="n">
        <v>1</v>
      </c>
      <c r="L516" s="4">
        <f>G516/J516 - 1</f>
        <v/>
      </c>
      <c r="M516">
        <f>J516 * (1 + K516/100)</f>
        <v/>
      </c>
      <c r="N516">
        <f>IF(AND(M516&lt;1000,M516&gt;10),ROUND(M516,-1)-1,IF(M516&gt;=1000,ROUND(M516,-2)-10,IF(M516&lt;=10,ROUND(M516,0)+1)))</f>
        <v/>
      </c>
      <c r="O516" s="4">
        <f>N516/J516 - 1</f>
        <v/>
      </c>
    </row>
    <row r="517">
      <c r="A517" t="n">
        <v>516</v>
      </c>
      <c r="B517" t="inlineStr">
        <is>
          <t>Srostki</t>
        </is>
      </c>
      <c r="C517" s="2" t="n">
        <v>45014</v>
      </c>
      <c r="D517" s="3" t="n">
        <v>0.05972222222222223</v>
      </c>
      <c r="E517" t="inlineStr">
        <is>
          <t>99999999</t>
        </is>
      </c>
      <c r="F517" t="inlineStr">
        <is>
          <t>Tea - Apple Green Tea</t>
        </is>
      </c>
      <c r="G517" t="n">
        <v>14884</v>
      </c>
      <c r="H517" t="inlineStr">
        <is>
          <t>701738</t>
        </is>
      </c>
      <c r="I517" t="inlineStr">
        <is>
          <t>Wine - Red, Concha Y Toro</t>
        </is>
      </c>
      <c r="J517" t="n">
        <v>20315</v>
      </c>
      <c r="K517" t="n">
        <v>0</v>
      </c>
      <c r="L517" s="4">
        <f>G517/J517 - 1</f>
        <v/>
      </c>
      <c r="M517">
        <f>J517 * (1 + K517/100)</f>
        <v/>
      </c>
      <c r="N517">
        <f>IF(AND(M517&lt;1000,M517&gt;10),ROUND(M517,-1)-1,IF(M517&gt;=1000,ROUND(M517,-2)-10,IF(M517&lt;=10,ROUND(M517,0)+1)))</f>
        <v/>
      </c>
      <c r="O517" s="4">
        <f>N517/J517 - 1</f>
        <v/>
      </c>
    </row>
    <row r="518">
      <c r="A518" t="n">
        <v>517</v>
      </c>
      <c r="B518" t="inlineStr">
        <is>
          <t>Magallanes</t>
        </is>
      </c>
      <c r="C518" s="2" t="n">
        <v>44693</v>
      </c>
      <c r="D518" s="3" t="n">
        <v>0.9034722222222222</v>
      </c>
      <c r="E518" t="inlineStr">
        <is>
          <t>100000000</t>
        </is>
      </c>
      <c r="F518" t="inlineStr">
        <is>
          <t>Flax Seed</t>
        </is>
      </c>
      <c r="G518" t="n">
        <v>19568</v>
      </c>
      <c r="H518" t="inlineStr">
        <is>
          <t>283772</t>
        </is>
      </c>
      <c r="I518" t="inlineStr">
        <is>
          <t>Mayonnaise - Individual Pkg</t>
        </is>
      </c>
      <c r="J518" t="n">
        <v>5358</v>
      </c>
      <c r="K518" t="n">
        <v>5</v>
      </c>
      <c r="L518" s="4">
        <f>G518/J518 - 1</f>
        <v/>
      </c>
      <c r="M518">
        <f>J518 * (1 + K518/100)</f>
        <v/>
      </c>
      <c r="N518">
        <f>IF(AND(M518&lt;1000,M518&gt;10),ROUND(M518,-1)-1,IF(M518&gt;=1000,ROUND(M518,-2)-10,IF(M518&lt;=10,ROUND(M518,0)+1)))</f>
        <v/>
      </c>
      <c r="O518" s="4">
        <f>N518/J518 - 1</f>
        <v/>
      </c>
    </row>
    <row r="519">
      <c r="A519" t="n">
        <v>518</v>
      </c>
      <c r="B519" t="inlineStr">
        <is>
          <t>Namikupa</t>
        </is>
      </c>
      <c r="C519" s="2" t="n">
        <v>44788</v>
      </c>
      <c r="D519" s="3" t="n">
        <v>0.9715277777777778</v>
      </c>
      <c r="E519" t="inlineStr">
        <is>
          <t>99999999</t>
        </is>
      </c>
      <c r="F519" t="inlineStr">
        <is>
          <t>Tofu - Soft</t>
        </is>
      </c>
      <c r="G519" t="n">
        <v>666</v>
      </c>
      <c r="H519" t="inlineStr">
        <is>
          <t>408063</t>
        </is>
      </c>
      <c r="I519" t="inlineStr">
        <is>
          <t>Danishes - Mini Cheese</t>
        </is>
      </c>
      <c r="J519" t="n">
        <v>8092</v>
      </c>
      <c r="K519" t="n">
        <v>0</v>
      </c>
      <c r="L519" s="4">
        <f>G519/J519 - 1</f>
        <v/>
      </c>
      <c r="M519">
        <f>J519 * (1 + K519/100)</f>
        <v/>
      </c>
      <c r="N519">
        <f>IF(AND(M519&lt;1000,M519&gt;10),ROUND(M519,-1)-1,IF(M519&gt;=1000,ROUND(M519,-2)-10,IF(M519&lt;=10,ROUND(M519,0)+1)))</f>
        <v/>
      </c>
      <c r="O519" s="4">
        <f>N519/J519 - 1</f>
        <v/>
      </c>
    </row>
    <row r="520">
      <c r="A520" t="n">
        <v>519</v>
      </c>
      <c r="B520" t="inlineStr">
        <is>
          <t>Cikuda</t>
        </is>
      </c>
      <c r="C520" s="2" t="n">
        <v>44834</v>
      </c>
      <c r="D520" s="3" t="n">
        <v>0.6444444444444445</v>
      </c>
      <c r="E520" t="inlineStr">
        <is>
          <t>100000000</t>
        </is>
      </c>
      <c r="F520" t="inlineStr">
        <is>
          <t>Cheese - Brie,danish</t>
        </is>
      </c>
      <c r="G520" t="n">
        <v>12952</v>
      </c>
      <c r="H520" t="inlineStr">
        <is>
          <t>853144</t>
        </is>
      </c>
      <c r="I520" t="inlineStr">
        <is>
          <t>Limes</t>
        </is>
      </c>
      <c r="J520" t="n">
        <v>17432</v>
      </c>
      <c r="K520" t="n">
        <v>5</v>
      </c>
      <c r="L520" s="4">
        <f>G520/J520 - 1</f>
        <v/>
      </c>
      <c r="M520">
        <f>J520 * (1 + K520/100)</f>
        <v/>
      </c>
      <c r="N520">
        <f>IF(AND(M520&lt;1000,M520&gt;10),ROUND(M520,-1)-1,IF(M520&gt;=1000,ROUND(M520,-2)-10,IF(M520&lt;=10,ROUND(M520,0)+1)))</f>
        <v/>
      </c>
      <c r="O520" s="4">
        <f>N520/J520 - 1</f>
        <v/>
      </c>
    </row>
    <row r="521">
      <c r="A521" t="n">
        <v>520</v>
      </c>
      <c r="B521" t="inlineStr">
        <is>
          <t>Xuhang</t>
        </is>
      </c>
      <c r="C521" s="2" t="n">
        <v>45036</v>
      </c>
      <c r="D521" s="3" t="n">
        <v>0.21875</v>
      </c>
      <c r="E521" t="inlineStr">
        <is>
          <t>100000000</t>
        </is>
      </c>
      <c r="F521" t="inlineStr">
        <is>
          <t>Beef - Diced</t>
        </is>
      </c>
      <c r="G521" t="n">
        <v>21792</v>
      </c>
      <c r="H521" t="inlineStr">
        <is>
          <t>722024</t>
        </is>
      </c>
      <c r="I521" t="inlineStr">
        <is>
          <t>Sour Puss Raspberry</t>
        </is>
      </c>
      <c r="J521" t="n">
        <v>3261</v>
      </c>
      <c r="K521" t="n">
        <v>0</v>
      </c>
      <c r="L521" s="4">
        <f>G521/J521 - 1</f>
        <v/>
      </c>
      <c r="M521">
        <f>J521 * (1 + K521/100)</f>
        <v/>
      </c>
      <c r="N521">
        <f>IF(AND(M521&lt;1000,M521&gt;10),ROUND(M521,-1)-1,IF(M521&gt;=1000,ROUND(M521,-2)-10,IF(M521&lt;=10,ROUND(M521,0)+1)))</f>
        <v/>
      </c>
      <c r="O521" s="4">
        <f>N521/J521 - 1</f>
        <v/>
      </c>
    </row>
    <row r="522">
      <c r="A522" t="n">
        <v>521</v>
      </c>
      <c r="B522" t="inlineStr">
        <is>
          <t>Gayle</t>
        </is>
      </c>
      <c r="C522" s="2" t="n">
        <v>44735</v>
      </c>
      <c r="D522" s="3" t="n">
        <v>0.5416666666666666</v>
      </c>
      <c r="E522" t="inlineStr">
        <is>
          <t>100000000</t>
        </is>
      </c>
      <c r="F522" t="inlineStr">
        <is>
          <t>Pheasants - Whole</t>
        </is>
      </c>
      <c r="G522" t="n">
        <v>14897</v>
      </c>
      <c r="H522" t="inlineStr">
        <is>
          <t>240639</t>
        </is>
      </c>
      <c r="I522" t="inlineStr">
        <is>
          <t>Pork - Loin, Bone - In</t>
        </is>
      </c>
      <c r="J522" t="n">
        <v>18028</v>
      </c>
      <c r="K522" t="n">
        <v>4</v>
      </c>
      <c r="L522" s="4">
        <f>G522/J522 - 1</f>
        <v/>
      </c>
      <c r="M522">
        <f>J522 * (1 + K522/100)</f>
        <v/>
      </c>
      <c r="N522">
        <f>IF(AND(M522&lt;1000,M522&gt;10),ROUND(M522,-1)-1,IF(M522&gt;=1000,ROUND(M522,-2)-10,IF(M522&lt;=10,ROUND(M522,0)+1)))</f>
        <v/>
      </c>
      <c r="O522" s="4">
        <f>N522/J522 - 1</f>
        <v/>
      </c>
    </row>
    <row r="523">
      <c r="A523" t="n">
        <v>522</v>
      </c>
      <c r="B523" t="inlineStr">
        <is>
          <t>Thanatpin</t>
        </is>
      </c>
      <c r="C523" s="2" t="n">
        <v>45030</v>
      </c>
      <c r="D523" s="3" t="n">
        <v>0.1451388888888889</v>
      </c>
      <c r="E523" t="inlineStr">
        <is>
          <t>99999999</t>
        </is>
      </c>
      <c r="F523" t="inlineStr">
        <is>
          <t>Wine - Rubyport</t>
        </is>
      </c>
      <c r="G523" t="n">
        <v>465</v>
      </c>
      <c r="H523" t="inlineStr">
        <is>
          <t>356961</t>
        </is>
      </c>
      <c r="I523" t="inlineStr">
        <is>
          <t>Bread - Kimel Stick Poly</t>
        </is>
      </c>
      <c r="J523" t="n">
        <v>20448</v>
      </c>
      <c r="K523" t="n">
        <v>6</v>
      </c>
      <c r="L523" s="4">
        <f>G523/J523 - 1</f>
        <v/>
      </c>
      <c r="M523">
        <f>J523 * (1 + K523/100)</f>
        <v/>
      </c>
      <c r="N523">
        <f>IF(AND(M523&lt;1000,M523&gt;10),ROUND(M523,-1)-1,IF(M523&gt;=1000,ROUND(M523,-2)-10,IF(M523&lt;=10,ROUND(M523,0)+1)))</f>
        <v/>
      </c>
      <c r="O523" s="4">
        <f>N523/J523 - 1</f>
        <v/>
      </c>
    </row>
    <row r="524">
      <c r="A524" t="n">
        <v>523</v>
      </c>
      <c r="B524" t="inlineStr">
        <is>
          <t>Qiaoxi</t>
        </is>
      </c>
      <c r="C524" s="2" t="n">
        <v>44960</v>
      </c>
      <c r="D524" s="3" t="n">
        <v>0.7861111111111111</v>
      </c>
      <c r="E524" t="inlineStr">
        <is>
          <t>99999999</t>
        </is>
      </c>
      <c r="F524" t="inlineStr">
        <is>
          <t>Chef Hat 20cm</t>
        </is>
      </c>
      <c r="G524" t="n">
        <v>18595</v>
      </c>
      <c r="H524" t="inlineStr">
        <is>
          <t>578830</t>
        </is>
      </c>
      <c r="I524" t="inlineStr">
        <is>
          <t>Cheese - Grana Padano</t>
        </is>
      </c>
      <c r="J524" t="n">
        <v>1747</v>
      </c>
      <c r="K524" t="n">
        <v>3</v>
      </c>
      <c r="L524" s="4">
        <f>G524/J524 - 1</f>
        <v/>
      </c>
      <c r="M524">
        <f>J524 * (1 + K524/100)</f>
        <v/>
      </c>
      <c r="N524">
        <f>IF(AND(M524&lt;1000,M524&gt;10),ROUND(M524,-1)-1,IF(M524&gt;=1000,ROUND(M524,-2)-10,IF(M524&lt;=10,ROUND(M524,0)+1)))</f>
        <v/>
      </c>
      <c r="O524" s="4">
        <f>N524/J524 - 1</f>
        <v/>
      </c>
    </row>
    <row r="525">
      <c r="A525" t="n">
        <v>524</v>
      </c>
      <c r="B525" t="inlineStr">
        <is>
          <t>Van Giang</t>
        </is>
      </c>
      <c r="C525" s="2" t="n">
        <v>44909</v>
      </c>
      <c r="D525" s="3" t="n">
        <v>0.6805555555555556</v>
      </c>
      <c r="E525" t="inlineStr">
        <is>
          <t>99999999</t>
        </is>
      </c>
      <c r="F525" t="inlineStr">
        <is>
          <t>Honey - Comb</t>
        </is>
      </c>
      <c r="G525" t="n">
        <v>16905</v>
      </c>
      <c r="H525" t="inlineStr">
        <is>
          <t>729898</t>
        </is>
      </c>
      <c r="I525" t="inlineStr">
        <is>
          <t>Pecan Raisin - Tarts</t>
        </is>
      </c>
      <c r="J525" t="n">
        <v>14843</v>
      </c>
      <c r="K525" t="n">
        <v>3</v>
      </c>
      <c r="L525" s="4">
        <f>G525/J525 - 1</f>
        <v/>
      </c>
      <c r="M525">
        <f>J525 * (1 + K525/100)</f>
        <v/>
      </c>
      <c r="N525">
        <f>IF(AND(M525&lt;1000,M525&gt;10),ROUND(M525,-1)-1,IF(M525&gt;=1000,ROUND(M525,-2)-10,IF(M525&lt;=10,ROUND(M525,0)+1)))</f>
        <v/>
      </c>
      <c r="O525" s="4">
        <f>N525/J525 - 1</f>
        <v/>
      </c>
    </row>
    <row r="526">
      <c r="A526" t="n">
        <v>525</v>
      </c>
      <c r="B526" t="inlineStr">
        <is>
          <t>Guaramirim</t>
        </is>
      </c>
      <c r="C526" s="2" t="n">
        <v>44967</v>
      </c>
      <c r="D526" s="3" t="n">
        <v>0.8423611111111111</v>
      </c>
      <c r="E526" t="inlineStr">
        <is>
          <t>100000000</t>
        </is>
      </c>
      <c r="F526" t="inlineStr">
        <is>
          <t>Chinese Lemon Pork</t>
        </is>
      </c>
      <c r="G526" t="n">
        <v>23798</v>
      </c>
      <c r="H526" t="inlineStr">
        <is>
          <t>742857</t>
        </is>
      </c>
      <c r="I526" t="inlineStr">
        <is>
          <t>Monkfish - Fresh</t>
        </is>
      </c>
      <c r="J526" t="n">
        <v>11054</v>
      </c>
      <c r="K526" t="n">
        <v>3</v>
      </c>
      <c r="L526" s="4">
        <f>G526/J526 - 1</f>
        <v/>
      </c>
      <c r="M526">
        <f>J526 * (1 + K526/100)</f>
        <v/>
      </c>
      <c r="N526">
        <f>IF(AND(M526&lt;1000,M526&gt;10),ROUND(M526,-1)-1,IF(M526&gt;=1000,ROUND(M526,-2)-10,IF(M526&lt;=10,ROUND(M526,0)+1)))</f>
        <v/>
      </c>
      <c r="O526" s="4">
        <f>N526/J526 - 1</f>
        <v/>
      </c>
    </row>
    <row r="527">
      <c r="A527" t="n">
        <v>526</v>
      </c>
      <c r="B527" t="inlineStr">
        <is>
          <t>Esperanza</t>
        </is>
      </c>
      <c r="C527" s="2" t="n">
        <v>44994</v>
      </c>
      <c r="D527" s="3" t="n">
        <v>0.9881944444444445</v>
      </c>
      <c r="E527" t="inlineStr">
        <is>
          <t>99999999</t>
        </is>
      </c>
      <c r="F527" t="inlineStr">
        <is>
          <t>Fiddlehead - Frozen</t>
        </is>
      </c>
      <c r="G527" t="n">
        <v>19749</v>
      </c>
      <c r="H527" t="inlineStr">
        <is>
          <t>695298</t>
        </is>
      </c>
      <c r="I527" t="inlineStr">
        <is>
          <t>Flour - So Mix Cake White</t>
        </is>
      </c>
      <c r="J527" t="n">
        <v>14672</v>
      </c>
      <c r="K527" t="n">
        <v>6</v>
      </c>
      <c r="L527" s="4">
        <f>G527/J527 - 1</f>
        <v/>
      </c>
      <c r="M527">
        <f>J527 * (1 + K527/100)</f>
        <v/>
      </c>
      <c r="N527">
        <f>IF(AND(M527&lt;1000,M527&gt;10),ROUND(M527,-1)-1,IF(M527&gt;=1000,ROUND(M527,-2)-10,IF(M527&lt;=10,ROUND(M527,0)+1)))</f>
        <v/>
      </c>
      <c r="O527" s="4">
        <f>N527/J527 - 1</f>
        <v/>
      </c>
    </row>
    <row r="528">
      <c r="A528" t="n">
        <v>527</v>
      </c>
      <c r="B528" t="inlineStr">
        <is>
          <t>Sadabumi</t>
        </is>
      </c>
      <c r="C528" s="2" t="n">
        <v>44938</v>
      </c>
      <c r="D528" s="3" t="n">
        <v>0.5951388888888889</v>
      </c>
      <c r="E528" t="inlineStr">
        <is>
          <t>99999999</t>
        </is>
      </c>
      <c r="F528" t="inlineStr">
        <is>
          <t>Cakes Assorted</t>
        </is>
      </c>
      <c r="G528" t="n">
        <v>3356</v>
      </c>
      <c r="H528" t="inlineStr">
        <is>
          <t>815800</t>
        </is>
      </c>
      <c r="I528" t="inlineStr">
        <is>
          <t>Oil - Shortening - All - Purpose</t>
        </is>
      </c>
      <c r="J528" t="n">
        <v>3406</v>
      </c>
      <c r="K528" t="n">
        <v>4</v>
      </c>
      <c r="L528" s="4">
        <f>G528/J528 - 1</f>
        <v/>
      </c>
      <c r="M528">
        <f>J528 * (1 + K528/100)</f>
        <v/>
      </c>
      <c r="N528">
        <f>IF(AND(M528&lt;1000,M528&gt;10),ROUND(M528,-1)-1,IF(M528&gt;=1000,ROUND(M528,-2)-10,IF(M528&lt;=10,ROUND(M528,0)+1)))</f>
        <v/>
      </c>
      <c r="O528" s="4">
        <f>N528/J528 - 1</f>
        <v/>
      </c>
    </row>
    <row r="529">
      <c r="A529" t="n">
        <v>528</v>
      </c>
      <c r="B529" t="inlineStr">
        <is>
          <t>Serra D'El Rei</t>
        </is>
      </c>
      <c r="C529" s="2" t="n">
        <v>44971</v>
      </c>
      <c r="D529" s="3" t="n">
        <v>0.1111111111111111</v>
      </c>
      <c r="E529" t="inlineStr">
        <is>
          <t>99999999</t>
        </is>
      </c>
      <c r="F529" t="inlineStr">
        <is>
          <t>Steam Pan - Half Size Deep</t>
        </is>
      </c>
      <c r="G529" t="n">
        <v>23699</v>
      </c>
      <c r="H529" t="inlineStr">
        <is>
          <t>237938</t>
        </is>
      </c>
      <c r="I529" t="inlineStr">
        <is>
          <t>Pickle - Dill</t>
        </is>
      </c>
      <c r="J529" t="n">
        <v>21906</v>
      </c>
      <c r="K529" t="n">
        <v>3</v>
      </c>
      <c r="L529" s="4">
        <f>G529/J529 - 1</f>
        <v/>
      </c>
      <c r="M529">
        <f>J529 * (1 + K529/100)</f>
        <v/>
      </c>
      <c r="N529">
        <f>IF(AND(M529&lt;1000,M529&gt;10),ROUND(M529,-1)-1,IF(M529&gt;=1000,ROUND(M529,-2)-10,IF(M529&lt;=10,ROUND(M529,0)+1)))</f>
        <v/>
      </c>
      <c r="O529" s="4">
        <f>N529/J529 - 1</f>
        <v/>
      </c>
    </row>
    <row r="530">
      <c r="A530" t="n">
        <v>529</v>
      </c>
      <c r="B530" t="inlineStr">
        <is>
          <t>Caronoan West</t>
        </is>
      </c>
      <c r="C530" s="2" t="n">
        <v>44858</v>
      </c>
      <c r="D530" s="3" t="n">
        <v>0.4986111111111111</v>
      </c>
      <c r="E530" t="inlineStr">
        <is>
          <t>100000000</t>
        </is>
      </c>
      <c r="F530" t="inlineStr">
        <is>
          <t>Sandwich Wrap</t>
        </is>
      </c>
      <c r="G530" t="n">
        <v>23172</v>
      </c>
      <c r="H530" t="inlineStr">
        <is>
          <t>935937</t>
        </is>
      </c>
      <c r="I530" t="inlineStr">
        <is>
          <t>Beef - Kindney, Whole</t>
        </is>
      </c>
      <c r="J530" t="n">
        <v>24266</v>
      </c>
      <c r="K530" t="n">
        <v>4</v>
      </c>
      <c r="L530" s="4">
        <f>G530/J530 - 1</f>
        <v/>
      </c>
      <c r="M530">
        <f>J530 * (1 + K530/100)</f>
        <v/>
      </c>
      <c r="N530">
        <f>IF(AND(M530&lt;1000,M530&gt;10),ROUND(M530,-1)-1,IF(M530&gt;=1000,ROUND(M530,-2)-10,IF(M530&lt;=10,ROUND(M530,0)+1)))</f>
        <v/>
      </c>
      <c r="O530" s="4">
        <f>N530/J530 - 1</f>
        <v/>
      </c>
    </row>
    <row r="531">
      <c r="A531" t="n">
        <v>530</v>
      </c>
      <c r="B531" t="inlineStr">
        <is>
          <t>Lendan</t>
        </is>
      </c>
      <c r="C531" s="2" t="n">
        <v>44807</v>
      </c>
      <c r="D531" s="3" t="n">
        <v>0.3784722222222222</v>
      </c>
      <c r="E531" t="inlineStr">
        <is>
          <t>100000000</t>
        </is>
      </c>
      <c r="F531" t="inlineStr">
        <is>
          <t>Garlic Powder</t>
        </is>
      </c>
      <c r="G531" t="n">
        <v>20809</v>
      </c>
      <c r="H531" t="inlineStr">
        <is>
          <t>576747</t>
        </is>
      </c>
      <c r="I531" t="inlineStr">
        <is>
          <t>Lemonade - Island Tea, 591 Ml</t>
        </is>
      </c>
      <c r="J531" t="n">
        <v>20508</v>
      </c>
      <c r="K531" t="n">
        <v>4</v>
      </c>
      <c r="L531" s="4">
        <f>G531/J531 - 1</f>
        <v/>
      </c>
      <c r="M531">
        <f>J531 * (1 + K531/100)</f>
        <v/>
      </c>
      <c r="N531">
        <f>IF(AND(M531&lt;1000,M531&gt;10),ROUND(M531,-1)-1,IF(M531&gt;=1000,ROUND(M531,-2)-10,IF(M531&lt;=10,ROUND(M531,0)+1)))</f>
        <v/>
      </c>
      <c r="O531" s="4">
        <f>N531/J531 - 1</f>
        <v/>
      </c>
    </row>
    <row r="532">
      <c r="A532" t="n">
        <v>531</v>
      </c>
      <c r="B532" t="inlineStr">
        <is>
          <t>Noginsk-9</t>
        </is>
      </c>
      <c r="C532" s="2" t="n">
        <v>44866</v>
      </c>
      <c r="D532" s="3" t="n">
        <v>0.7027777777777777</v>
      </c>
      <c r="E532" t="inlineStr">
        <is>
          <t>99999999</t>
        </is>
      </c>
      <c r="F532" t="inlineStr">
        <is>
          <t>Sambuca - Opal Nera</t>
        </is>
      </c>
      <c r="G532" t="n">
        <v>18244</v>
      </c>
      <c r="H532" t="inlineStr">
        <is>
          <t>741007</t>
        </is>
      </c>
      <c r="I532" t="inlineStr">
        <is>
          <t>Shrimp - Prawn</t>
        </is>
      </c>
      <c r="J532" t="n">
        <v>20239</v>
      </c>
      <c r="K532" t="n">
        <v>4</v>
      </c>
      <c r="L532" s="4">
        <f>G532/J532 - 1</f>
        <v/>
      </c>
      <c r="M532">
        <f>J532 * (1 + K532/100)</f>
        <v/>
      </c>
      <c r="N532">
        <f>IF(AND(M532&lt;1000,M532&gt;10),ROUND(M532,-1)-1,IF(M532&gt;=1000,ROUND(M532,-2)-10,IF(M532&lt;=10,ROUND(M532,0)+1)))</f>
        <v/>
      </c>
      <c r="O532" s="4">
        <f>N532/J532 - 1</f>
        <v/>
      </c>
    </row>
    <row r="533">
      <c r="A533" t="n">
        <v>532</v>
      </c>
      <c r="B533" t="inlineStr">
        <is>
          <t>Puwa</t>
        </is>
      </c>
      <c r="C533" s="2" t="n">
        <v>44912</v>
      </c>
      <c r="D533" s="3" t="n">
        <v>0.8618055555555556</v>
      </c>
      <c r="E533" t="inlineStr">
        <is>
          <t>99999999</t>
        </is>
      </c>
      <c r="F533" t="inlineStr">
        <is>
          <t>Pasta - Orecchiette</t>
        </is>
      </c>
      <c r="G533" t="n">
        <v>20319</v>
      </c>
      <c r="H533" t="inlineStr">
        <is>
          <t>919518</t>
        </is>
      </c>
      <c r="I533" t="inlineStr">
        <is>
          <t>Lotus Root</t>
        </is>
      </c>
      <c r="J533" t="n">
        <v>12082</v>
      </c>
      <c r="K533" t="n">
        <v>4</v>
      </c>
      <c r="L533" s="4">
        <f>G533/J533 - 1</f>
        <v/>
      </c>
      <c r="M533">
        <f>J533 * (1 + K533/100)</f>
        <v/>
      </c>
      <c r="N533">
        <f>IF(AND(M533&lt;1000,M533&gt;10),ROUND(M533,-1)-1,IF(M533&gt;=1000,ROUND(M533,-2)-10,IF(M533&lt;=10,ROUND(M533,0)+1)))</f>
        <v/>
      </c>
      <c r="O533" s="4">
        <f>N533/J533 - 1</f>
        <v/>
      </c>
    </row>
    <row r="534">
      <c r="A534" t="n">
        <v>533</v>
      </c>
      <c r="B534" t="inlineStr">
        <is>
          <t>Palla</t>
        </is>
      </c>
      <c r="C534" s="2" t="n">
        <v>44731</v>
      </c>
      <c r="D534" s="3" t="n">
        <v>0.8756944444444444</v>
      </c>
      <c r="E534" t="inlineStr">
        <is>
          <t>99999999</t>
        </is>
      </c>
      <c r="F534" t="inlineStr">
        <is>
          <t>Crab Brie In Phyllo</t>
        </is>
      </c>
      <c r="G534" t="n">
        <v>10646</v>
      </c>
      <c r="H534" t="inlineStr">
        <is>
          <t>365981</t>
        </is>
      </c>
      <c r="I534" t="inlineStr">
        <is>
          <t>Monkfish Fresh - Skin Off</t>
        </is>
      </c>
      <c r="J534" t="n">
        <v>597</v>
      </c>
      <c r="K534" t="n">
        <v>7</v>
      </c>
      <c r="L534" s="4">
        <f>G534/J534 - 1</f>
        <v/>
      </c>
      <c r="M534">
        <f>J534 * (1 + K534/100)</f>
        <v/>
      </c>
      <c r="N534">
        <f>IF(AND(M534&lt;1000,M534&gt;10),ROUND(M534,-1)-1,IF(M534&gt;=1000,ROUND(M534,-2)-10,IF(M534&lt;=10,ROUND(M534,0)+1)))</f>
        <v/>
      </c>
      <c r="O534" s="4">
        <f>N534/J534 - 1</f>
        <v/>
      </c>
    </row>
    <row r="535">
      <c r="A535" t="n">
        <v>534</v>
      </c>
      <c r="B535" t="inlineStr">
        <is>
          <t>Kalapanunggal</t>
        </is>
      </c>
      <c r="C535" s="2" t="n">
        <v>44854</v>
      </c>
      <c r="D535" s="3" t="n">
        <v>0.5409722222222222</v>
      </c>
      <c r="E535" t="inlineStr">
        <is>
          <t>100000000</t>
        </is>
      </c>
      <c r="F535" t="inlineStr">
        <is>
          <t>Maintenance Removal Charge</t>
        </is>
      </c>
      <c r="G535" t="n">
        <v>15123</v>
      </c>
      <c r="H535" t="inlineStr">
        <is>
          <t>525479</t>
        </is>
      </c>
      <c r="I535" t="inlineStr">
        <is>
          <t>Wine - Niagara,vqa Reisling</t>
        </is>
      </c>
      <c r="J535" t="n">
        <v>24662</v>
      </c>
      <c r="K535" t="n">
        <v>0</v>
      </c>
      <c r="L535" s="4">
        <f>G535/J535 - 1</f>
        <v/>
      </c>
      <c r="M535">
        <f>J535 * (1 + K535/100)</f>
        <v/>
      </c>
      <c r="N535">
        <f>IF(AND(M535&lt;1000,M535&gt;10),ROUND(M535,-1)-1,IF(M535&gt;=1000,ROUND(M535,-2)-10,IF(M535&lt;=10,ROUND(M535,0)+1)))</f>
        <v/>
      </c>
      <c r="O535" s="4">
        <f>N535/J535 - 1</f>
        <v/>
      </c>
    </row>
    <row r="536">
      <c r="A536" t="n">
        <v>535</v>
      </c>
      <c r="B536" t="inlineStr">
        <is>
          <t>Espana</t>
        </is>
      </c>
      <c r="C536" s="2" t="n">
        <v>44804</v>
      </c>
      <c r="D536" s="3" t="n">
        <v>0.3319444444444444</v>
      </c>
      <c r="E536" t="inlineStr">
        <is>
          <t>100000000</t>
        </is>
      </c>
      <c r="F536" t="inlineStr">
        <is>
          <t>Grapes - Black</t>
        </is>
      </c>
      <c r="G536" t="n">
        <v>12092</v>
      </c>
      <c r="H536" t="inlineStr">
        <is>
          <t>357594</t>
        </is>
      </c>
      <c r="I536" t="inlineStr">
        <is>
          <t>Veal - Knuckle</t>
        </is>
      </c>
      <c r="J536" t="n">
        <v>8621</v>
      </c>
      <c r="K536" t="n">
        <v>0</v>
      </c>
      <c r="L536" s="4">
        <f>G536/J536 - 1</f>
        <v/>
      </c>
      <c r="M536">
        <f>J536 * (1 + K536/100)</f>
        <v/>
      </c>
      <c r="N536">
        <f>IF(AND(M536&lt;1000,M536&gt;10),ROUND(M536,-1)-1,IF(M536&gt;=1000,ROUND(M536,-2)-10,IF(M536&lt;=10,ROUND(M536,0)+1)))</f>
        <v/>
      </c>
      <c r="O536" s="4">
        <f>N536/J536 - 1</f>
        <v/>
      </c>
    </row>
    <row r="537">
      <c r="A537" t="n">
        <v>536</v>
      </c>
      <c r="B537" t="inlineStr">
        <is>
          <t>Heshi</t>
        </is>
      </c>
      <c r="C537" s="2" t="n">
        <v>45035</v>
      </c>
      <c r="D537" s="3" t="n">
        <v>0.4048611111111111</v>
      </c>
      <c r="E537" t="inlineStr">
        <is>
          <t>99999999</t>
        </is>
      </c>
      <c r="F537" t="inlineStr">
        <is>
          <t>Bread - Multigrain</t>
        </is>
      </c>
      <c r="G537" t="n">
        <v>19281</v>
      </c>
      <c r="H537" t="inlineStr">
        <is>
          <t>661255</t>
        </is>
      </c>
      <c r="I537" t="inlineStr">
        <is>
          <t>Cake Slab</t>
        </is>
      </c>
      <c r="J537" t="n">
        <v>24317</v>
      </c>
      <c r="K537" t="n">
        <v>6</v>
      </c>
      <c r="L537" s="4">
        <f>G537/J537 - 1</f>
        <v/>
      </c>
      <c r="M537">
        <f>J537 * (1 + K537/100)</f>
        <v/>
      </c>
      <c r="N537">
        <f>IF(AND(M537&lt;1000,M537&gt;10),ROUND(M537,-1)-1,IF(M537&gt;=1000,ROUND(M537,-2)-10,IF(M537&lt;=10,ROUND(M537,0)+1)))</f>
        <v/>
      </c>
      <c r="O537" s="4">
        <f>N537/J537 - 1</f>
        <v/>
      </c>
    </row>
    <row r="538">
      <c r="A538" t="n">
        <v>537</v>
      </c>
      <c r="B538" t="inlineStr">
        <is>
          <t>Awilega</t>
        </is>
      </c>
      <c r="C538" s="2" t="n">
        <v>44897</v>
      </c>
      <c r="D538" s="3" t="n">
        <v>0.4701388888888889</v>
      </c>
      <c r="E538" t="inlineStr">
        <is>
          <t>100000000</t>
        </is>
      </c>
      <c r="F538" t="inlineStr">
        <is>
          <t>French Pastries</t>
        </is>
      </c>
      <c r="G538" t="n">
        <v>809</v>
      </c>
      <c r="H538" t="inlineStr">
        <is>
          <t>607530</t>
        </is>
      </c>
      <c r="I538" t="inlineStr">
        <is>
          <t>Creme De Menthe Green</t>
        </is>
      </c>
      <c r="J538" t="n">
        <v>843</v>
      </c>
      <c r="K538" t="n">
        <v>3</v>
      </c>
      <c r="L538" s="4">
        <f>G538/J538 - 1</f>
        <v/>
      </c>
      <c r="M538">
        <f>J538 * (1 + K538/100)</f>
        <v/>
      </c>
      <c r="N538">
        <f>IF(AND(M538&lt;1000,M538&gt;10),ROUND(M538,-1)-1,IF(M538&gt;=1000,ROUND(M538,-2)-10,IF(M538&lt;=10,ROUND(M538,0)+1)))</f>
        <v/>
      </c>
      <c r="O538" s="4">
        <f>N538/J538 - 1</f>
        <v/>
      </c>
    </row>
    <row r="539">
      <c r="A539" t="n">
        <v>538</v>
      </c>
      <c r="B539" t="inlineStr">
        <is>
          <t>Pedra Azul</t>
        </is>
      </c>
      <c r="C539" s="2" t="n">
        <v>44932</v>
      </c>
      <c r="D539" s="3" t="n">
        <v>0.8145833333333333</v>
      </c>
      <c r="E539" t="inlineStr">
        <is>
          <t>99999999</t>
        </is>
      </c>
      <c r="F539" t="inlineStr">
        <is>
          <t>Garam Marsala</t>
        </is>
      </c>
      <c r="G539" t="n">
        <v>2895</v>
      </c>
      <c r="H539" t="inlineStr">
        <is>
          <t>816285</t>
        </is>
      </c>
      <c r="I539" t="inlineStr">
        <is>
          <t>Beer - Upper Canada Lager</t>
        </is>
      </c>
      <c r="J539" t="n">
        <v>7464</v>
      </c>
      <c r="K539" t="n">
        <v>7</v>
      </c>
      <c r="L539" s="4">
        <f>G539/J539 - 1</f>
        <v/>
      </c>
      <c r="M539">
        <f>J539 * (1 + K539/100)</f>
        <v/>
      </c>
      <c r="N539">
        <f>IF(AND(M539&lt;1000,M539&gt;10),ROUND(M539,-1)-1,IF(M539&gt;=1000,ROUND(M539,-2)-10,IF(M539&lt;=10,ROUND(M539,0)+1)))</f>
        <v/>
      </c>
      <c r="O539" s="4">
        <f>N539/J539 - 1</f>
        <v/>
      </c>
    </row>
    <row r="540">
      <c r="A540" t="n">
        <v>539</v>
      </c>
      <c r="B540" t="inlineStr">
        <is>
          <t>Nossa Senhora do Socorro</t>
        </is>
      </c>
      <c r="C540" s="2" t="n">
        <v>44873</v>
      </c>
      <c r="D540" s="3" t="n">
        <v>0.11875</v>
      </c>
      <c r="E540" t="inlineStr">
        <is>
          <t>99999999</t>
        </is>
      </c>
      <c r="F540" t="inlineStr">
        <is>
          <t>Vegetable - Base</t>
        </is>
      </c>
      <c r="G540" t="n">
        <v>11989</v>
      </c>
      <c r="H540" t="inlineStr">
        <is>
          <t>968459</t>
        </is>
      </c>
      <c r="I540" t="inlineStr">
        <is>
          <t>Calypso - Black Cherry Lemonade</t>
        </is>
      </c>
      <c r="J540" t="n">
        <v>8043</v>
      </c>
      <c r="K540" t="n">
        <v>0</v>
      </c>
      <c r="L540" s="4">
        <f>G540/J540 - 1</f>
        <v/>
      </c>
      <c r="M540">
        <f>J540 * (1 + K540/100)</f>
        <v/>
      </c>
      <c r="N540">
        <f>IF(AND(M540&lt;1000,M540&gt;10),ROUND(M540,-1)-1,IF(M540&gt;=1000,ROUND(M540,-2)-10,IF(M540&lt;=10,ROUND(M540,0)+1)))</f>
        <v/>
      </c>
      <c r="O540" s="4">
        <f>N540/J540 - 1</f>
        <v/>
      </c>
    </row>
    <row r="541">
      <c r="A541" t="n">
        <v>540</v>
      </c>
      <c r="B541" t="inlineStr">
        <is>
          <t>Muquiyauyo</t>
        </is>
      </c>
      <c r="C541" s="2" t="n">
        <v>44900</v>
      </c>
      <c r="D541" s="3" t="n">
        <v>0.6965277777777777</v>
      </c>
      <c r="E541" t="inlineStr">
        <is>
          <t>99999999</t>
        </is>
      </c>
      <c r="F541" t="inlineStr">
        <is>
          <t>Chicken - Diced, Cooked</t>
        </is>
      </c>
      <c r="G541" t="n">
        <v>16139</v>
      </c>
      <c r="H541" t="inlineStr">
        <is>
          <t>335664</t>
        </is>
      </c>
      <c r="I541" t="inlineStr">
        <is>
          <t>Cookies Cereal Nut</t>
        </is>
      </c>
      <c r="J541" t="n">
        <v>21514</v>
      </c>
      <c r="K541" t="n">
        <v>5</v>
      </c>
      <c r="L541" s="4">
        <f>G541/J541 - 1</f>
        <v/>
      </c>
      <c r="M541">
        <f>J541 * (1 + K541/100)</f>
        <v/>
      </c>
      <c r="N541">
        <f>IF(AND(M541&lt;1000,M541&gt;10),ROUND(M541,-1)-1,IF(M541&gt;=1000,ROUND(M541,-2)-10,IF(M541&lt;=10,ROUND(M541,0)+1)))</f>
        <v/>
      </c>
      <c r="O541" s="4">
        <f>N541/J541 - 1</f>
        <v/>
      </c>
    </row>
    <row r="542">
      <c r="A542" t="n">
        <v>541</v>
      </c>
      <c r="B542" t="inlineStr">
        <is>
          <t>Shitan</t>
        </is>
      </c>
      <c r="C542" s="2" t="n">
        <v>44910</v>
      </c>
      <c r="D542" s="3" t="n">
        <v>0.6430555555555556</v>
      </c>
      <c r="E542" t="inlineStr">
        <is>
          <t>99999999</t>
        </is>
      </c>
      <c r="F542" t="inlineStr">
        <is>
          <t>Beer - Sleeman Fine Porter</t>
        </is>
      </c>
      <c r="G542" t="n">
        <v>1772</v>
      </c>
      <c r="H542" t="inlineStr">
        <is>
          <t>830125</t>
        </is>
      </c>
      <c r="I542" t="inlineStr">
        <is>
          <t>Bread Roll Foccacia</t>
        </is>
      </c>
      <c r="J542" t="n">
        <v>14739</v>
      </c>
      <c r="K542" t="n">
        <v>6</v>
      </c>
      <c r="L542" s="4">
        <f>G542/J542 - 1</f>
        <v/>
      </c>
      <c r="M542">
        <f>J542 * (1 + K542/100)</f>
        <v/>
      </c>
      <c r="N542">
        <f>IF(AND(M542&lt;1000,M542&gt;10),ROUND(M542,-1)-1,IF(M542&gt;=1000,ROUND(M542,-2)-10,IF(M542&lt;=10,ROUND(M542,0)+1)))</f>
        <v/>
      </c>
      <c r="O542" s="4">
        <f>N542/J542 - 1</f>
        <v/>
      </c>
    </row>
    <row r="543">
      <c r="A543" t="n">
        <v>542</v>
      </c>
      <c r="B543" t="inlineStr">
        <is>
          <t>Zengguang</t>
        </is>
      </c>
      <c r="C543" s="2" t="n">
        <v>44701</v>
      </c>
      <c r="D543" s="3" t="n">
        <v>0.6798611111111111</v>
      </c>
      <c r="E543" t="inlineStr">
        <is>
          <t>100000000</t>
        </is>
      </c>
      <c r="F543" t="inlineStr">
        <is>
          <t>Bread - Petit Baguette</t>
        </is>
      </c>
      <c r="G543" t="n">
        <v>7148</v>
      </c>
      <c r="H543" t="inlineStr">
        <is>
          <t>861229</t>
        </is>
      </c>
      <c r="I543" t="inlineStr">
        <is>
          <t>Mountain Dew</t>
        </is>
      </c>
      <c r="J543" t="n">
        <v>5161</v>
      </c>
      <c r="K543" t="n">
        <v>1</v>
      </c>
      <c r="L543" s="4">
        <f>G543/J543 - 1</f>
        <v/>
      </c>
      <c r="M543">
        <f>J543 * (1 + K543/100)</f>
        <v/>
      </c>
      <c r="N543">
        <f>IF(AND(M543&lt;1000,M543&gt;10),ROUND(M543,-1)-1,IF(M543&gt;=1000,ROUND(M543,-2)-10,IF(M543&lt;=10,ROUND(M543,0)+1)))</f>
        <v/>
      </c>
      <c r="O543" s="4">
        <f>N543/J543 - 1</f>
        <v/>
      </c>
    </row>
    <row r="544">
      <c r="A544" t="n">
        <v>543</v>
      </c>
      <c r="B544" t="inlineStr">
        <is>
          <t>Zana</t>
        </is>
      </c>
      <c r="C544" s="2" t="n">
        <v>44948</v>
      </c>
      <c r="D544" s="3" t="n">
        <v>0.5979166666666667</v>
      </c>
      <c r="E544" t="inlineStr">
        <is>
          <t>99999999</t>
        </is>
      </c>
      <c r="F544" t="inlineStr">
        <is>
          <t>Sesame Seed Black</t>
        </is>
      </c>
      <c r="G544" t="n">
        <v>24523</v>
      </c>
      <c r="H544" t="inlineStr">
        <is>
          <t>537110</t>
        </is>
      </c>
      <c r="I544" t="inlineStr">
        <is>
          <t>Baking Powder</t>
        </is>
      </c>
      <c r="J544" t="n">
        <v>6266</v>
      </c>
      <c r="K544" t="n">
        <v>4</v>
      </c>
      <c r="L544" s="4">
        <f>G544/J544 - 1</f>
        <v/>
      </c>
      <c r="M544">
        <f>J544 * (1 + K544/100)</f>
        <v/>
      </c>
      <c r="N544">
        <f>IF(AND(M544&lt;1000,M544&gt;10),ROUND(M544,-1)-1,IF(M544&gt;=1000,ROUND(M544,-2)-10,IF(M544&lt;=10,ROUND(M544,0)+1)))</f>
        <v/>
      </c>
      <c r="O544" s="4">
        <f>N544/J544 - 1</f>
        <v/>
      </c>
    </row>
    <row r="545">
      <c r="A545" t="n">
        <v>544</v>
      </c>
      <c r="B545" t="inlineStr">
        <is>
          <t>Lluka e Eperme</t>
        </is>
      </c>
      <c r="C545" s="2" t="n">
        <v>44997</v>
      </c>
      <c r="D545" s="3" t="n">
        <v>0.8020833333333334</v>
      </c>
      <c r="E545" t="inlineStr">
        <is>
          <t>100000000</t>
        </is>
      </c>
      <c r="F545" t="inlineStr">
        <is>
          <t>Plastic Arrow Stir Stick</t>
        </is>
      </c>
      <c r="G545" t="n">
        <v>17039</v>
      </c>
      <c r="H545" t="inlineStr">
        <is>
          <t>722653</t>
        </is>
      </c>
      <c r="I545" t="inlineStr">
        <is>
          <t>Chervil - Fresh</t>
        </is>
      </c>
      <c r="J545" t="n">
        <v>15400</v>
      </c>
      <c r="K545" t="n">
        <v>6</v>
      </c>
      <c r="L545" s="4">
        <f>G545/J545 - 1</f>
        <v/>
      </c>
      <c r="M545">
        <f>J545 * (1 + K545/100)</f>
        <v/>
      </c>
      <c r="N545">
        <f>IF(AND(M545&lt;1000,M545&gt;10),ROUND(M545,-1)-1,IF(M545&gt;=1000,ROUND(M545,-2)-10,IF(M545&lt;=10,ROUND(M545,0)+1)))</f>
        <v/>
      </c>
      <c r="O545" s="4">
        <f>N545/J545 - 1</f>
        <v/>
      </c>
    </row>
    <row r="546">
      <c r="A546" t="n">
        <v>545</v>
      </c>
      <c r="B546" t="inlineStr">
        <is>
          <t>Lughaye</t>
        </is>
      </c>
      <c r="C546" s="2" t="n">
        <v>44694</v>
      </c>
      <c r="D546" s="3" t="n">
        <v>0.4256944444444444</v>
      </c>
      <c r="E546" t="inlineStr">
        <is>
          <t>100000000</t>
        </is>
      </c>
      <c r="F546" t="inlineStr">
        <is>
          <t>Bag - Bread, White, Plain</t>
        </is>
      </c>
      <c r="G546" t="n">
        <v>16866</v>
      </c>
      <c r="H546" t="inlineStr">
        <is>
          <t>779221</t>
        </is>
      </c>
      <c r="I546" t="inlineStr">
        <is>
          <t>Tomatoes - Diced, Canned</t>
        </is>
      </c>
      <c r="J546" t="n">
        <v>13686</v>
      </c>
      <c r="K546" t="n">
        <v>2</v>
      </c>
      <c r="L546" s="4">
        <f>G546/J546 - 1</f>
        <v/>
      </c>
      <c r="M546">
        <f>J546 * (1 + K546/100)</f>
        <v/>
      </c>
      <c r="N546">
        <f>IF(AND(M546&lt;1000,M546&gt;10),ROUND(M546,-1)-1,IF(M546&gt;=1000,ROUND(M546,-2)-10,IF(M546&lt;=10,ROUND(M546,0)+1)))</f>
        <v/>
      </c>
      <c r="O546" s="4">
        <f>N546/J546 - 1</f>
        <v/>
      </c>
    </row>
    <row r="547">
      <c r="A547" t="n">
        <v>546</v>
      </c>
      <c r="B547" t="inlineStr">
        <is>
          <t>Rawasan</t>
        </is>
      </c>
      <c r="C547" s="2" t="n">
        <v>44839</v>
      </c>
      <c r="D547" s="3" t="n">
        <v>0.9805555555555555</v>
      </c>
      <c r="E547" t="inlineStr">
        <is>
          <t>100000000</t>
        </is>
      </c>
      <c r="F547" t="inlineStr">
        <is>
          <t>Cheese - Victor Et Berthold</t>
        </is>
      </c>
      <c r="G547" t="n">
        <v>14820</v>
      </c>
      <c r="H547" t="inlineStr">
        <is>
          <t>926044</t>
        </is>
      </c>
      <c r="I547" t="inlineStr">
        <is>
          <t>Puff Pastry - Sheets</t>
        </is>
      </c>
      <c r="J547" t="n">
        <v>10048</v>
      </c>
      <c r="K547" t="n">
        <v>6</v>
      </c>
      <c r="L547" s="4">
        <f>G547/J547 - 1</f>
        <v/>
      </c>
      <c r="M547">
        <f>J547 * (1 + K547/100)</f>
        <v/>
      </c>
      <c r="N547">
        <f>IF(AND(M547&lt;1000,M547&gt;10),ROUND(M547,-1)-1,IF(M547&gt;=1000,ROUND(M547,-2)-10,IF(M547&lt;=10,ROUND(M547,0)+1)))</f>
        <v/>
      </c>
      <c r="O547" s="4">
        <f>N547/J547 - 1</f>
        <v/>
      </c>
    </row>
    <row r="548">
      <c r="A548" t="n">
        <v>547</v>
      </c>
      <c r="B548" t="inlineStr">
        <is>
          <t>Bagahanlad</t>
        </is>
      </c>
      <c r="C548" s="2" t="n">
        <v>44856</v>
      </c>
      <c r="D548" s="3" t="n">
        <v>0.009722222222222222</v>
      </c>
      <c r="E548" t="inlineStr">
        <is>
          <t>99999999</t>
        </is>
      </c>
      <c r="F548" t="inlineStr">
        <is>
          <t>Lid - 10,12,16 Oz</t>
        </is>
      </c>
      <c r="G548" t="n">
        <v>4160</v>
      </c>
      <c r="H548" t="inlineStr">
        <is>
          <t>465801</t>
        </is>
      </c>
      <c r="I548" t="inlineStr">
        <is>
          <t>Cheese - Gouda Smoked</t>
        </is>
      </c>
      <c r="J548" t="n">
        <v>5660</v>
      </c>
      <c r="K548" t="n">
        <v>7</v>
      </c>
      <c r="L548" s="4">
        <f>G548/J548 - 1</f>
        <v/>
      </c>
      <c r="M548">
        <f>J548 * (1 + K548/100)</f>
        <v/>
      </c>
      <c r="N548">
        <f>IF(AND(M548&lt;1000,M548&gt;10),ROUND(M548,-1)-1,IF(M548&gt;=1000,ROUND(M548,-2)-10,IF(M548&lt;=10,ROUND(M548,0)+1)))</f>
        <v/>
      </c>
      <c r="O548" s="4">
        <f>N548/J548 - 1</f>
        <v/>
      </c>
    </row>
    <row r="549">
      <c r="A549" t="n">
        <v>548</v>
      </c>
      <c r="B549" t="inlineStr">
        <is>
          <t>Menin</t>
        </is>
      </c>
      <c r="C549" s="2" t="n">
        <v>44980</v>
      </c>
      <c r="D549" s="3" t="n">
        <v>0.5958333333333333</v>
      </c>
      <c r="E549" t="inlineStr">
        <is>
          <t>100000000</t>
        </is>
      </c>
      <c r="F549" t="inlineStr">
        <is>
          <t>Coffee - Flavoured</t>
        </is>
      </c>
      <c r="G549" t="n">
        <v>13782</v>
      </c>
      <c r="H549" t="inlineStr">
        <is>
          <t>824215</t>
        </is>
      </c>
      <c r="I549" t="inlineStr">
        <is>
          <t>Blackberries</t>
        </is>
      </c>
      <c r="J549" t="n">
        <v>12436</v>
      </c>
      <c r="K549" t="n">
        <v>0</v>
      </c>
      <c r="L549" s="4">
        <f>G549/J549 - 1</f>
        <v/>
      </c>
      <c r="M549">
        <f>J549 * (1 + K549/100)</f>
        <v/>
      </c>
      <c r="N549">
        <f>IF(AND(M549&lt;1000,M549&gt;10),ROUND(M549,-1)-1,IF(M549&gt;=1000,ROUND(M549,-2)-10,IF(M549&lt;=10,ROUND(M549,0)+1)))</f>
        <v/>
      </c>
      <c r="O549" s="4">
        <f>N549/J549 - 1</f>
        <v/>
      </c>
    </row>
    <row r="550">
      <c r="A550" t="n">
        <v>549</v>
      </c>
      <c r="B550" t="inlineStr">
        <is>
          <t>Santa Helena</t>
        </is>
      </c>
      <c r="C550" s="2" t="n">
        <v>44734</v>
      </c>
      <c r="D550" s="3" t="n">
        <v>0.1847222222222222</v>
      </c>
      <c r="E550" t="inlineStr">
        <is>
          <t>99999999</t>
        </is>
      </c>
      <c r="F550" t="inlineStr">
        <is>
          <t>Pepper - Black, Ground</t>
        </is>
      </c>
      <c r="G550" t="n">
        <v>3994</v>
      </c>
      <c r="H550" t="inlineStr">
        <is>
          <t>595508</t>
        </is>
      </c>
      <c r="I550" t="inlineStr">
        <is>
          <t>Pork - Hock And Feet Attached</t>
        </is>
      </c>
      <c r="J550" t="n">
        <v>3838</v>
      </c>
      <c r="K550" t="n">
        <v>2</v>
      </c>
      <c r="L550" s="4">
        <f>G550/J550 - 1</f>
        <v/>
      </c>
      <c r="M550">
        <f>J550 * (1 + K550/100)</f>
        <v/>
      </c>
      <c r="N550">
        <f>IF(AND(M550&lt;1000,M550&gt;10),ROUND(M550,-1)-1,IF(M550&gt;=1000,ROUND(M550,-2)-10,IF(M550&lt;=10,ROUND(M550,0)+1)))</f>
        <v/>
      </c>
      <c r="O550" s="4">
        <f>N550/J550 - 1</f>
        <v/>
      </c>
    </row>
    <row r="551">
      <c r="A551" t="n">
        <v>550</v>
      </c>
      <c r="B551" t="inlineStr">
        <is>
          <t>Slobidka</t>
        </is>
      </c>
      <c r="C551" s="2" t="n">
        <v>44974</v>
      </c>
      <c r="D551" s="3" t="n">
        <v>0.8555555555555555</v>
      </c>
      <c r="E551" t="inlineStr">
        <is>
          <t>100000000</t>
        </is>
      </c>
      <c r="F551" t="inlineStr">
        <is>
          <t>Fond - Chocolate</t>
        </is>
      </c>
      <c r="G551" t="n">
        <v>9303</v>
      </c>
      <c r="H551" t="inlineStr">
        <is>
          <t>895468</t>
        </is>
      </c>
      <c r="I551" t="inlineStr">
        <is>
          <t>Soup - Campbells Bean Medley</t>
        </is>
      </c>
      <c r="J551" t="n">
        <v>16633</v>
      </c>
      <c r="K551" t="n">
        <v>0</v>
      </c>
      <c r="L551" s="4">
        <f>G551/J551 - 1</f>
        <v/>
      </c>
      <c r="M551">
        <f>J551 * (1 + K551/100)</f>
        <v/>
      </c>
      <c r="N551">
        <f>IF(AND(M551&lt;1000,M551&gt;10),ROUND(M551,-1)-1,IF(M551&gt;=1000,ROUND(M551,-2)-10,IF(M551&lt;=10,ROUND(M551,0)+1)))</f>
        <v/>
      </c>
      <c r="O551" s="4">
        <f>N551/J551 - 1</f>
        <v/>
      </c>
    </row>
    <row r="552">
      <c r="A552" t="n">
        <v>551</v>
      </c>
      <c r="B552" t="inlineStr">
        <is>
          <t>Monywa</t>
        </is>
      </c>
      <c r="C552" s="2" t="n">
        <v>44779</v>
      </c>
      <c r="D552" s="3" t="n">
        <v>0.8423611111111111</v>
      </c>
      <c r="E552" t="inlineStr">
        <is>
          <t>100000000</t>
        </is>
      </c>
      <c r="F552" t="inlineStr">
        <is>
          <t>Green Scrubbie Pad H.duty</t>
        </is>
      </c>
      <c r="G552" t="n">
        <v>22932</v>
      </c>
      <c r="H552" t="inlineStr">
        <is>
          <t>651571</t>
        </is>
      </c>
      <c r="I552" t="inlineStr">
        <is>
          <t>Bread - Pullman, Sliced</t>
        </is>
      </c>
      <c r="J552" t="n">
        <v>637</v>
      </c>
      <c r="K552" t="n">
        <v>4</v>
      </c>
      <c r="L552" s="4">
        <f>G552/J552 - 1</f>
        <v/>
      </c>
      <c r="M552">
        <f>J552 * (1 + K552/100)</f>
        <v/>
      </c>
      <c r="N552">
        <f>IF(AND(M552&lt;1000,M552&gt;10),ROUND(M552,-1)-1,IF(M552&gt;=1000,ROUND(M552,-2)-10,IF(M552&lt;=10,ROUND(M552,0)+1)))</f>
        <v/>
      </c>
      <c r="O552" s="4">
        <f>N552/J552 - 1</f>
        <v/>
      </c>
    </row>
    <row r="553">
      <c r="A553" t="n">
        <v>552</v>
      </c>
      <c r="B553" t="inlineStr">
        <is>
          <t>La Romana</t>
        </is>
      </c>
      <c r="C553" s="2" t="n">
        <v>44753</v>
      </c>
      <c r="D553" s="3" t="n">
        <v>0.1701388888888889</v>
      </c>
      <c r="E553" t="inlineStr">
        <is>
          <t>99999999</t>
        </is>
      </c>
      <c r="F553" t="inlineStr">
        <is>
          <t>Turnip - White</t>
        </is>
      </c>
      <c r="G553" t="n">
        <v>24888</v>
      </c>
      <c r="H553" t="inlineStr">
        <is>
          <t>473693</t>
        </is>
      </c>
      <c r="I553" t="inlineStr">
        <is>
          <t>Raisin - Dark</t>
        </is>
      </c>
      <c r="J553" t="n">
        <v>17929</v>
      </c>
      <c r="K553" t="n">
        <v>0</v>
      </c>
      <c r="L553" s="4">
        <f>G553/J553 - 1</f>
        <v/>
      </c>
      <c r="M553">
        <f>J553 * (1 + K553/100)</f>
        <v/>
      </c>
      <c r="N553">
        <f>IF(AND(M553&lt;1000,M553&gt;10),ROUND(M553,-1)-1,IF(M553&gt;=1000,ROUND(M553,-2)-10,IF(M553&lt;=10,ROUND(M553,0)+1)))</f>
        <v/>
      </c>
      <c r="O553" s="4">
        <f>N553/J553 - 1</f>
        <v/>
      </c>
    </row>
    <row r="554">
      <c r="A554" t="n">
        <v>553</v>
      </c>
      <c r="B554" t="inlineStr">
        <is>
          <t>Guanghou</t>
        </is>
      </c>
      <c r="C554" s="2" t="n">
        <v>44780</v>
      </c>
      <c r="D554" s="3" t="n">
        <v>0.4</v>
      </c>
      <c r="E554" t="inlineStr">
        <is>
          <t>100000000</t>
        </is>
      </c>
      <c r="F554" t="inlineStr">
        <is>
          <t>Roe - Flying Fish</t>
        </is>
      </c>
      <c r="G554" t="n">
        <v>7752</v>
      </c>
      <c r="H554" t="inlineStr">
        <is>
          <t>131271</t>
        </is>
      </c>
      <c r="I554" t="inlineStr">
        <is>
          <t>Beef - Tenderloin Tails</t>
        </is>
      </c>
      <c r="J554" t="n">
        <v>19995</v>
      </c>
      <c r="K554" t="n">
        <v>2</v>
      </c>
      <c r="L554" s="4">
        <f>G554/J554 - 1</f>
        <v/>
      </c>
      <c r="M554">
        <f>J554 * (1 + K554/100)</f>
        <v/>
      </c>
      <c r="N554">
        <f>IF(AND(M554&lt;1000,M554&gt;10),ROUND(M554,-1)-1,IF(M554&gt;=1000,ROUND(M554,-2)-10,IF(M554&lt;=10,ROUND(M554,0)+1)))</f>
        <v/>
      </c>
      <c r="O554" s="4">
        <f>N554/J554 - 1</f>
        <v/>
      </c>
    </row>
    <row r="555">
      <c r="A555" t="n">
        <v>554</v>
      </c>
      <c r="B555" t="inlineStr">
        <is>
          <t>Siwalan</t>
        </is>
      </c>
      <c r="C555" s="2" t="n">
        <v>44897</v>
      </c>
      <c r="D555" s="3" t="n">
        <v>0.01388888888888889</v>
      </c>
      <c r="E555" t="inlineStr">
        <is>
          <t>100000000</t>
        </is>
      </c>
      <c r="F555" t="inlineStr">
        <is>
          <t>Salmon - Atlantic, Fresh, Whole</t>
        </is>
      </c>
      <c r="G555" t="n">
        <v>3593</v>
      </c>
      <c r="H555" t="inlineStr">
        <is>
          <t>847082</t>
        </is>
      </c>
      <c r="I555" t="inlineStr">
        <is>
          <t>Sugar - White Packet</t>
        </is>
      </c>
      <c r="J555" t="n">
        <v>14062</v>
      </c>
      <c r="K555" t="n">
        <v>6</v>
      </c>
      <c r="L555" s="4">
        <f>G555/J555 - 1</f>
        <v/>
      </c>
      <c r="M555">
        <f>J555 * (1 + K555/100)</f>
        <v/>
      </c>
      <c r="N555">
        <f>IF(AND(M555&lt;1000,M555&gt;10),ROUND(M555,-1)-1,IF(M555&gt;=1000,ROUND(M555,-2)-10,IF(M555&lt;=10,ROUND(M555,0)+1)))</f>
        <v/>
      </c>
      <c r="O555" s="4">
        <f>N555/J555 - 1</f>
        <v/>
      </c>
    </row>
    <row r="556">
      <c r="A556" t="n">
        <v>555</v>
      </c>
      <c r="B556" t="inlineStr">
        <is>
          <t>Pakuncen</t>
        </is>
      </c>
      <c r="C556" s="2" t="n">
        <v>44997</v>
      </c>
      <c r="D556" s="3" t="n">
        <v>0.2902777777777778</v>
      </c>
      <c r="E556" t="inlineStr">
        <is>
          <t>99999999</t>
        </is>
      </c>
      <c r="F556" t="inlineStr">
        <is>
          <t>Cloves - Ground</t>
        </is>
      </c>
      <c r="G556" t="n">
        <v>11178</v>
      </c>
      <c r="H556" t="inlineStr">
        <is>
          <t>202567</t>
        </is>
      </c>
      <c r="I556" t="inlineStr">
        <is>
          <t>Nestea - Iced Tea</t>
        </is>
      </c>
      <c r="J556" t="n">
        <v>12934</v>
      </c>
      <c r="K556" t="n">
        <v>3</v>
      </c>
      <c r="L556" s="4">
        <f>G556/J556 - 1</f>
        <v/>
      </c>
      <c r="M556">
        <f>J556 * (1 + K556/100)</f>
        <v/>
      </c>
      <c r="N556">
        <f>IF(AND(M556&lt;1000,M556&gt;10),ROUND(M556,-1)-1,IF(M556&gt;=1000,ROUND(M556,-2)-10,IF(M556&lt;=10,ROUND(M556,0)+1)))</f>
        <v/>
      </c>
      <c r="O556" s="4">
        <f>N556/J556 - 1</f>
        <v/>
      </c>
    </row>
    <row r="557">
      <c r="A557" t="n">
        <v>556</v>
      </c>
      <c r="B557" t="inlineStr">
        <is>
          <t>Luchegorsk</t>
        </is>
      </c>
      <c r="C557" s="2" t="n">
        <v>44847</v>
      </c>
      <c r="D557" s="3" t="n">
        <v>0.7743055555555556</v>
      </c>
      <c r="E557" t="inlineStr">
        <is>
          <t>100000000</t>
        </is>
      </c>
      <c r="F557" t="inlineStr">
        <is>
          <t>Potatoes - Peeled</t>
        </is>
      </c>
      <c r="G557" t="n">
        <v>17211</v>
      </c>
      <c r="H557" t="inlineStr">
        <is>
          <t>204548</t>
        </is>
      </c>
      <c r="I557" t="inlineStr">
        <is>
          <t>Flour - Teff</t>
        </is>
      </c>
      <c r="J557" t="n">
        <v>2363</v>
      </c>
      <c r="K557" t="n">
        <v>6</v>
      </c>
      <c r="L557" s="4">
        <f>G557/J557 - 1</f>
        <v/>
      </c>
      <c r="M557">
        <f>J557 * (1 + K557/100)</f>
        <v/>
      </c>
      <c r="N557">
        <f>IF(AND(M557&lt;1000,M557&gt;10),ROUND(M557,-1)-1,IF(M557&gt;=1000,ROUND(M557,-2)-10,IF(M557&lt;=10,ROUND(M557,0)+1)))</f>
        <v/>
      </c>
      <c r="O557" s="4">
        <f>N557/J557 - 1</f>
        <v/>
      </c>
    </row>
    <row r="558">
      <c r="A558" t="n">
        <v>557</v>
      </c>
      <c r="B558" t="inlineStr">
        <is>
          <t>Rimpakgede</t>
        </is>
      </c>
      <c r="C558" s="2" t="n">
        <v>44878</v>
      </c>
      <c r="D558" s="3" t="n">
        <v>0.04861111111111111</v>
      </c>
      <c r="E558" t="inlineStr">
        <is>
          <t>100000000</t>
        </is>
      </c>
      <c r="F558" t="inlineStr">
        <is>
          <t>Higashimaru Usukuchi Soy</t>
        </is>
      </c>
      <c r="G558" t="n">
        <v>21378</v>
      </c>
      <c r="H558" t="inlineStr">
        <is>
          <t>770809</t>
        </is>
      </c>
      <c r="I558" t="inlineStr">
        <is>
          <t>Soup - Beef Conomme, Dry</t>
        </is>
      </c>
      <c r="J558" t="n">
        <v>5680</v>
      </c>
      <c r="K558" t="n">
        <v>7</v>
      </c>
      <c r="L558" s="4">
        <f>G558/J558 - 1</f>
        <v/>
      </c>
      <c r="M558">
        <f>J558 * (1 + K558/100)</f>
        <v/>
      </c>
      <c r="N558">
        <f>IF(AND(M558&lt;1000,M558&gt;10),ROUND(M558,-1)-1,IF(M558&gt;=1000,ROUND(M558,-2)-10,IF(M558&lt;=10,ROUND(M558,0)+1)))</f>
        <v/>
      </c>
      <c r="O558" s="4">
        <f>N558/J558 - 1</f>
        <v/>
      </c>
    </row>
    <row r="559">
      <c r="A559" t="n">
        <v>558</v>
      </c>
      <c r="B559" t="inlineStr">
        <is>
          <t>Nogueira</t>
        </is>
      </c>
      <c r="C559" s="2" t="n">
        <v>44923</v>
      </c>
      <c r="D559" s="3" t="n">
        <v>0.9368055555555556</v>
      </c>
      <c r="E559" t="inlineStr">
        <is>
          <t>100000000</t>
        </is>
      </c>
      <c r="F559" t="inlineStr">
        <is>
          <t>Steel Wool</t>
        </is>
      </c>
      <c r="G559" t="n">
        <v>9121</v>
      </c>
      <c r="H559" t="inlineStr">
        <is>
          <t>719304</t>
        </is>
      </c>
      <c r="I559" t="inlineStr">
        <is>
          <t>Pepper - Red Chili</t>
        </is>
      </c>
      <c r="J559" t="n">
        <v>24053</v>
      </c>
      <c r="K559" t="n">
        <v>1</v>
      </c>
      <c r="L559" s="4">
        <f>G559/J559 - 1</f>
        <v/>
      </c>
      <c r="M559">
        <f>J559 * (1 + K559/100)</f>
        <v/>
      </c>
      <c r="N559">
        <f>IF(AND(M559&lt;1000,M559&gt;10),ROUND(M559,-1)-1,IF(M559&gt;=1000,ROUND(M559,-2)-10,IF(M559&lt;=10,ROUND(M559,0)+1)))</f>
        <v/>
      </c>
      <c r="O559" s="4">
        <f>N559/J559 - 1</f>
        <v/>
      </c>
    </row>
    <row r="560">
      <c r="A560" t="n">
        <v>559</v>
      </c>
      <c r="B560" t="inlineStr">
        <is>
          <t>Kishorganj</t>
        </is>
      </c>
      <c r="C560" s="2" t="n">
        <v>44949</v>
      </c>
      <c r="D560" s="3" t="n">
        <v>0.6819444444444445</v>
      </c>
      <c r="E560" t="inlineStr">
        <is>
          <t>99999999</t>
        </is>
      </c>
      <c r="F560" t="inlineStr">
        <is>
          <t>Vermouth - White, Cinzano</t>
        </is>
      </c>
      <c r="G560" t="n">
        <v>8367</v>
      </c>
      <c r="H560" t="inlineStr">
        <is>
          <t>610556</t>
        </is>
      </c>
      <c r="I560" t="inlineStr">
        <is>
          <t>Hipnotiq Liquor</t>
        </is>
      </c>
      <c r="J560" t="n">
        <v>23466</v>
      </c>
      <c r="K560" t="n">
        <v>6</v>
      </c>
      <c r="L560" s="4">
        <f>G560/J560 - 1</f>
        <v/>
      </c>
      <c r="M560">
        <f>J560 * (1 + K560/100)</f>
        <v/>
      </c>
      <c r="N560">
        <f>IF(AND(M560&lt;1000,M560&gt;10),ROUND(M560,-1)-1,IF(M560&gt;=1000,ROUND(M560,-2)-10,IF(M560&lt;=10,ROUND(M560,0)+1)))</f>
        <v/>
      </c>
      <c r="O560" s="4">
        <f>N560/J560 - 1</f>
        <v/>
      </c>
    </row>
    <row r="561">
      <c r="A561" t="n">
        <v>560</v>
      </c>
      <c r="B561" t="inlineStr">
        <is>
          <t>Beihe</t>
        </is>
      </c>
      <c r="C561" s="2" t="n">
        <v>45030</v>
      </c>
      <c r="D561" s="3" t="n">
        <v>0.01111111111111111</v>
      </c>
      <c r="E561" t="inlineStr">
        <is>
          <t>100000000</t>
        </is>
      </c>
      <c r="F561" t="inlineStr">
        <is>
          <t>Pickle - Dill</t>
        </is>
      </c>
      <c r="G561" t="n">
        <v>12583</v>
      </c>
      <c r="H561" t="inlineStr">
        <is>
          <t>709322</t>
        </is>
      </c>
      <c r="I561" t="inlineStr">
        <is>
          <t>Cheese - Swiss Sliced</t>
        </is>
      </c>
      <c r="J561" t="n">
        <v>12569</v>
      </c>
      <c r="K561" t="n">
        <v>4</v>
      </c>
      <c r="L561" s="4">
        <f>G561/J561 - 1</f>
        <v/>
      </c>
      <c r="M561">
        <f>J561 * (1 + K561/100)</f>
        <v/>
      </c>
      <c r="N561">
        <f>IF(AND(M561&lt;1000,M561&gt;10),ROUND(M561,-1)-1,IF(M561&gt;=1000,ROUND(M561,-2)-10,IF(M561&lt;=10,ROUND(M561,0)+1)))</f>
        <v/>
      </c>
      <c r="O561" s="4">
        <f>N561/J561 - 1</f>
        <v/>
      </c>
    </row>
    <row r="562">
      <c r="A562" t="n">
        <v>561</v>
      </c>
      <c r="B562" t="inlineStr">
        <is>
          <t>Cejkovice</t>
        </is>
      </c>
      <c r="C562" s="2" t="n">
        <v>44886</v>
      </c>
      <c r="D562" s="3" t="n">
        <v>0.4368055555555556</v>
      </c>
      <c r="E562" t="inlineStr">
        <is>
          <t>100000000</t>
        </is>
      </c>
      <c r="F562" t="inlineStr">
        <is>
          <t>Nut - Pumpkin Seeds</t>
        </is>
      </c>
      <c r="G562" t="n">
        <v>2957</v>
      </c>
      <c r="H562" t="inlineStr">
        <is>
          <t>540149</t>
        </is>
      </c>
      <c r="I562" t="inlineStr">
        <is>
          <t>Pie Shell - 5</t>
        </is>
      </c>
      <c r="J562" t="n">
        <v>6741</v>
      </c>
      <c r="K562" t="n">
        <v>1</v>
      </c>
      <c r="L562" s="4">
        <f>G562/J562 - 1</f>
        <v/>
      </c>
      <c r="M562">
        <f>J562 * (1 + K562/100)</f>
        <v/>
      </c>
      <c r="N562">
        <f>IF(AND(M562&lt;1000,M562&gt;10),ROUND(M562,-1)-1,IF(M562&gt;=1000,ROUND(M562,-2)-10,IF(M562&lt;=10,ROUND(M562,0)+1)))</f>
        <v/>
      </c>
      <c r="O562" s="4">
        <f>N562/J562 - 1</f>
        <v/>
      </c>
    </row>
    <row r="563">
      <c r="A563" t="n">
        <v>562</v>
      </c>
      <c r="B563" t="inlineStr">
        <is>
          <t>Mascote</t>
        </is>
      </c>
      <c r="C563" s="2" t="n">
        <v>44703</v>
      </c>
      <c r="D563" s="3" t="n">
        <v>0.8569444444444444</v>
      </c>
      <c r="E563" t="inlineStr">
        <is>
          <t>99999999</t>
        </is>
      </c>
      <c r="F563" t="inlineStr">
        <is>
          <t>Beef - Tenderlion, Center Cut</t>
        </is>
      </c>
      <c r="G563" t="n">
        <v>22590</v>
      </c>
      <c r="H563" t="inlineStr">
        <is>
          <t>424175</t>
        </is>
      </c>
      <c r="I563" t="inlineStr">
        <is>
          <t>Coffee Swiss Choc Almond</t>
        </is>
      </c>
      <c r="J563" t="n">
        <v>24369</v>
      </c>
      <c r="K563" t="n">
        <v>4</v>
      </c>
      <c r="L563" s="4">
        <f>G563/J563 - 1</f>
        <v/>
      </c>
      <c r="M563">
        <f>J563 * (1 + K563/100)</f>
        <v/>
      </c>
      <c r="N563">
        <f>IF(AND(M563&lt;1000,M563&gt;10),ROUND(M563,-1)-1,IF(M563&gt;=1000,ROUND(M563,-2)-10,IF(M563&lt;=10,ROUND(M563,0)+1)))</f>
        <v/>
      </c>
      <c r="O563" s="4">
        <f>N563/J563 - 1</f>
        <v/>
      </c>
    </row>
    <row r="564">
      <c r="A564" t="n">
        <v>563</v>
      </c>
      <c r="B564" t="inlineStr">
        <is>
          <t>Tokombere</t>
        </is>
      </c>
      <c r="C564" s="2" t="n">
        <v>44905</v>
      </c>
      <c r="D564" s="3" t="n">
        <v>0.2861111111111111</v>
      </c>
      <c r="E564" t="inlineStr">
        <is>
          <t>99999999</t>
        </is>
      </c>
      <c r="F564" t="inlineStr">
        <is>
          <t>Veal - Brisket, Provimi,bnls</t>
        </is>
      </c>
      <c r="G564" t="n">
        <v>7652</v>
      </c>
      <c r="H564" t="inlineStr">
        <is>
          <t>293162</t>
        </is>
      </c>
      <c r="I564" t="inlineStr">
        <is>
          <t>Juice - Orange, 341 Ml</t>
        </is>
      </c>
      <c r="J564" t="n">
        <v>1939</v>
      </c>
      <c r="K564" t="n">
        <v>1</v>
      </c>
      <c r="L564" s="4">
        <f>G564/J564 - 1</f>
        <v/>
      </c>
      <c r="M564">
        <f>J564 * (1 + K564/100)</f>
        <v/>
      </c>
      <c r="N564">
        <f>IF(AND(M564&lt;1000,M564&gt;10),ROUND(M564,-1)-1,IF(M564&gt;=1000,ROUND(M564,-2)-10,IF(M564&lt;=10,ROUND(M564,0)+1)))</f>
        <v/>
      </c>
      <c r="O564" s="4">
        <f>N564/J564 - 1</f>
        <v/>
      </c>
    </row>
    <row r="565">
      <c r="A565" t="n">
        <v>564</v>
      </c>
      <c r="B565" t="inlineStr">
        <is>
          <t>Ngaruawahia</t>
        </is>
      </c>
      <c r="C565" s="2" t="n">
        <v>44989</v>
      </c>
      <c r="D565" s="3" t="n">
        <v>0.9861111111111112</v>
      </c>
      <c r="E565" t="inlineStr">
        <is>
          <t>99999999</t>
        </is>
      </c>
      <c r="F565" t="inlineStr">
        <is>
          <t>Pur Value</t>
        </is>
      </c>
      <c r="G565" t="n">
        <v>6897</v>
      </c>
      <c r="H565" t="inlineStr">
        <is>
          <t>549079</t>
        </is>
      </c>
      <c r="I565" t="inlineStr">
        <is>
          <t>Ice Cream - Life Savers</t>
        </is>
      </c>
      <c r="J565" t="n">
        <v>19165</v>
      </c>
      <c r="K565" t="n">
        <v>2</v>
      </c>
      <c r="L565" s="4">
        <f>G565/J565 - 1</f>
        <v/>
      </c>
      <c r="M565">
        <f>J565 * (1 + K565/100)</f>
        <v/>
      </c>
      <c r="N565">
        <f>IF(AND(M565&lt;1000,M565&gt;10),ROUND(M565,-1)-1,IF(M565&gt;=1000,ROUND(M565,-2)-10,IF(M565&lt;=10,ROUND(M565,0)+1)))</f>
        <v/>
      </c>
      <c r="O565" s="4">
        <f>N565/J565 - 1</f>
        <v/>
      </c>
    </row>
    <row r="566">
      <c r="A566" t="n">
        <v>565</v>
      </c>
      <c r="B566" t="inlineStr">
        <is>
          <t>Santa Cruz</t>
        </is>
      </c>
      <c r="C566" s="2" t="n">
        <v>44753</v>
      </c>
      <c r="D566" s="3" t="n">
        <v>0.45</v>
      </c>
      <c r="E566" t="inlineStr">
        <is>
          <t>99999999</t>
        </is>
      </c>
      <c r="F566" t="inlineStr">
        <is>
          <t>Wine - Malbec Trapiche Reserve</t>
        </is>
      </c>
      <c r="G566" t="n">
        <v>3451</v>
      </c>
      <c r="H566" t="inlineStr">
        <is>
          <t>301407</t>
        </is>
      </c>
      <c r="I566" t="inlineStr">
        <is>
          <t>Radish - Black, Winter, Organic</t>
        </is>
      </c>
      <c r="J566" t="n">
        <v>8734</v>
      </c>
      <c r="K566" t="n">
        <v>6</v>
      </c>
      <c r="L566" s="4">
        <f>G566/J566 - 1</f>
        <v/>
      </c>
      <c r="M566">
        <f>J566 * (1 + K566/100)</f>
        <v/>
      </c>
      <c r="N566">
        <f>IF(AND(M566&lt;1000,M566&gt;10),ROUND(M566,-1)-1,IF(M566&gt;=1000,ROUND(M566,-2)-10,IF(M566&lt;=10,ROUND(M566,0)+1)))</f>
        <v/>
      </c>
      <c r="O566" s="4">
        <f>N566/J566 - 1</f>
        <v/>
      </c>
    </row>
    <row r="567">
      <c r="A567" t="n">
        <v>566</v>
      </c>
      <c r="B567" t="inlineStr">
        <is>
          <t>Sop Moei</t>
        </is>
      </c>
      <c r="C567" s="2" t="n">
        <v>44971</v>
      </c>
      <c r="D567" s="3" t="n">
        <v>0.7020833333333333</v>
      </c>
      <c r="E567" t="inlineStr">
        <is>
          <t>99999999</t>
        </is>
      </c>
      <c r="F567" t="inlineStr">
        <is>
          <t>Potatoes - Mini Red</t>
        </is>
      </c>
      <c r="G567" t="n">
        <v>11601</v>
      </c>
      <c r="H567" t="inlineStr">
        <is>
          <t>446258</t>
        </is>
      </c>
      <c r="I567" t="inlineStr">
        <is>
          <t>Oil - Peanut</t>
        </is>
      </c>
      <c r="J567" t="n">
        <v>6544</v>
      </c>
      <c r="K567" t="n">
        <v>7</v>
      </c>
      <c r="L567" s="4">
        <f>G567/J567 - 1</f>
        <v/>
      </c>
      <c r="M567">
        <f>J567 * (1 + K567/100)</f>
        <v/>
      </c>
      <c r="N567">
        <f>IF(AND(M567&lt;1000,M567&gt;10),ROUND(M567,-1)-1,IF(M567&gt;=1000,ROUND(M567,-2)-10,IF(M567&lt;=10,ROUND(M567,0)+1)))</f>
        <v/>
      </c>
      <c r="O567" s="4">
        <f>N567/J567 - 1</f>
        <v/>
      </c>
    </row>
    <row r="568">
      <c r="A568" t="n">
        <v>567</v>
      </c>
      <c r="B568" t="inlineStr">
        <is>
          <t>Noshiro</t>
        </is>
      </c>
      <c r="C568" s="2" t="n">
        <v>44927</v>
      </c>
      <c r="D568" s="3" t="n">
        <v>0.6923611111111111</v>
      </c>
      <c r="E568" t="inlineStr">
        <is>
          <t>100000000</t>
        </is>
      </c>
      <c r="F568" t="inlineStr">
        <is>
          <t>Sugar - Sweet N Low, Individual</t>
        </is>
      </c>
      <c r="G568" t="n">
        <v>14973</v>
      </c>
      <c r="H568" t="inlineStr">
        <is>
          <t>511270</t>
        </is>
      </c>
      <c r="I568" t="inlineStr">
        <is>
          <t>Pork - Tenderloin, Frozen</t>
        </is>
      </c>
      <c r="J568" t="n">
        <v>2802</v>
      </c>
      <c r="K568" t="n">
        <v>7</v>
      </c>
      <c r="L568" s="4">
        <f>G568/J568 - 1</f>
        <v/>
      </c>
      <c r="M568">
        <f>J568 * (1 + K568/100)</f>
        <v/>
      </c>
      <c r="N568">
        <f>IF(AND(M568&lt;1000,M568&gt;10),ROUND(M568,-1)-1,IF(M568&gt;=1000,ROUND(M568,-2)-10,IF(M568&lt;=10,ROUND(M568,0)+1)))</f>
        <v/>
      </c>
      <c r="O568" s="4">
        <f>N568/J568 - 1</f>
        <v/>
      </c>
    </row>
    <row r="569">
      <c r="A569" t="n">
        <v>568</v>
      </c>
      <c r="B569" t="inlineStr">
        <is>
          <t>Suwaluh</t>
        </is>
      </c>
      <c r="C569" s="2" t="n">
        <v>44958</v>
      </c>
      <c r="D569" s="3" t="n">
        <v>0.7291666666666666</v>
      </c>
      <c r="E569" t="inlineStr">
        <is>
          <t>100000000</t>
        </is>
      </c>
      <c r="F569" t="inlineStr">
        <is>
          <t>Olives - Green, Pitted</t>
        </is>
      </c>
      <c r="G569" t="n">
        <v>21925</v>
      </c>
      <c r="H569" t="inlineStr">
        <is>
          <t>216592</t>
        </is>
      </c>
      <c r="I569" t="inlineStr">
        <is>
          <t>Appetizer - Veg Assortment</t>
        </is>
      </c>
      <c r="J569" t="n">
        <v>2795</v>
      </c>
      <c r="K569" t="n">
        <v>6</v>
      </c>
      <c r="L569" s="4">
        <f>G569/J569 - 1</f>
        <v/>
      </c>
      <c r="M569">
        <f>J569 * (1 + K569/100)</f>
        <v/>
      </c>
      <c r="N569">
        <f>IF(AND(M569&lt;1000,M569&gt;10),ROUND(M569,-1)-1,IF(M569&gt;=1000,ROUND(M569,-2)-10,IF(M569&lt;=10,ROUND(M569,0)+1)))</f>
        <v/>
      </c>
      <c r="O569" s="4">
        <f>N569/J569 - 1</f>
        <v/>
      </c>
    </row>
    <row r="570">
      <c r="A570" t="n">
        <v>569</v>
      </c>
      <c r="B570" t="inlineStr">
        <is>
          <t>Zhigulevsk</t>
        </is>
      </c>
      <c r="C570" s="2" t="n">
        <v>44989</v>
      </c>
      <c r="D570" s="3" t="n">
        <v>0.1770833333333333</v>
      </c>
      <c r="E570" t="inlineStr">
        <is>
          <t>100000000</t>
        </is>
      </c>
      <c r="F570" t="inlineStr">
        <is>
          <t>Southern Comfort</t>
        </is>
      </c>
      <c r="G570" t="n">
        <v>19566</v>
      </c>
      <c r="H570" t="inlineStr">
        <is>
          <t>224244</t>
        </is>
      </c>
      <c r="I570" t="inlineStr">
        <is>
          <t>Tomatoes - Yellow Hot House</t>
        </is>
      </c>
      <c r="J570" t="n">
        <v>2904</v>
      </c>
      <c r="K570" t="n">
        <v>3</v>
      </c>
      <c r="L570" s="4">
        <f>G570/J570 - 1</f>
        <v/>
      </c>
      <c r="M570">
        <f>J570 * (1 + K570/100)</f>
        <v/>
      </c>
      <c r="N570">
        <f>IF(AND(M570&lt;1000,M570&gt;10),ROUND(M570,-1)-1,IF(M570&gt;=1000,ROUND(M570,-2)-10,IF(M570&lt;=10,ROUND(M570,0)+1)))</f>
        <v/>
      </c>
      <c r="O570" s="4">
        <f>N570/J570 - 1</f>
        <v/>
      </c>
    </row>
    <row r="571">
      <c r="A571" t="n">
        <v>570</v>
      </c>
      <c r="B571" t="inlineStr">
        <is>
          <t>Tucheng</t>
        </is>
      </c>
      <c r="C571" s="2" t="n">
        <v>44810</v>
      </c>
      <c r="D571" s="3" t="n">
        <v>0.7305555555555555</v>
      </c>
      <c r="E571" t="inlineStr">
        <is>
          <t>100000000</t>
        </is>
      </c>
      <c r="F571" t="inlineStr">
        <is>
          <t>Pastry - Baked Cinnamon Stick</t>
        </is>
      </c>
      <c r="G571" t="n">
        <v>8982</v>
      </c>
      <c r="H571" t="inlineStr">
        <is>
          <t>100923</t>
        </is>
      </c>
      <c r="I571" t="inlineStr">
        <is>
          <t>Milk - Chocolate 500ml</t>
        </is>
      </c>
      <c r="J571" t="n">
        <v>24001</v>
      </c>
      <c r="K571" t="n">
        <v>1</v>
      </c>
      <c r="L571" s="4">
        <f>G571/J571 - 1</f>
        <v/>
      </c>
      <c r="M571">
        <f>J571 * (1 + K571/100)</f>
        <v/>
      </c>
      <c r="N571">
        <f>IF(AND(M571&lt;1000,M571&gt;10),ROUND(M571,-1)-1,IF(M571&gt;=1000,ROUND(M571,-2)-10,IF(M571&lt;=10,ROUND(M571,0)+1)))</f>
        <v/>
      </c>
      <c r="O571" s="4">
        <f>N571/J571 - 1</f>
        <v/>
      </c>
    </row>
    <row r="572">
      <c r="A572" t="n">
        <v>571</v>
      </c>
      <c r="B572" t="inlineStr">
        <is>
          <t>Ourinhos</t>
        </is>
      </c>
      <c r="C572" s="2" t="n">
        <v>44753</v>
      </c>
      <c r="D572" s="3" t="n">
        <v>0.1798611111111111</v>
      </c>
      <c r="E572" t="inlineStr">
        <is>
          <t>100000000</t>
        </is>
      </c>
      <c r="F572" t="inlineStr">
        <is>
          <t>Monkfish - Fresh</t>
        </is>
      </c>
      <c r="G572" t="n">
        <v>21605</v>
      </c>
      <c r="H572" t="inlineStr">
        <is>
          <t>774773</t>
        </is>
      </c>
      <c r="I572" t="inlineStr">
        <is>
          <t>Bread - Petit Baguette</t>
        </is>
      </c>
      <c r="J572" t="n">
        <v>20628</v>
      </c>
      <c r="K572" t="n">
        <v>6</v>
      </c>
      <c r="L572" s="4">
        <f>G572/J572 - 1</f>
        <v/>
      </c>
      <c r="M572">
        <f>J572 * (1 + K572/100)</f>
        <v/>
      </c>
      <c r="N572">
        <f>IF(AND(M572&lt;1000,M572&gt;10),ROUND(M572,-1)-1,IF(M572&gt;=1000,ROUND(M572,-2)-10,IF(M572&lt;=10,ROUND(M572,0)+1)))</f>
        <v/>
      </c>
      <c r="O572" s="4">
        <f>N572/J572 - 1</f>
        <v/>
      </c>
    </row>
    <row r="573">
      <c r="A573" t="n">
        <v>572</v>
      </c>
      <c r="B573" t="inlineStr">
        <is>
          <t>Jembe Timur</t>
        </is>
      </c>
      <c r="C573" s="2" t="n">
        <v>44911</v>
      </c>
      <c r="D573" s="3" t="n">
        <v>0.9472222222222222</v>
      </c>
      <c r="E573" t="inlineStr">
        <is>
          <t>100000000</t>
        </is>
      </c>
      <c r="F573" t="inlineStr">
        <is>
          <t>Plate - Foam, Bread And Butter</t>
        </is>
      </c>
      <c r="G573" t="n">
        <v>5475</v>
      </c>
      <c r="H573" t="inlineStr">
        <is>
          <t>192967</t>
        </is>
      </c>
      <c r="I573" t="inlineStr">
        <is>
          <t>Madeira</t>
        </is>
      </c>
      <c r="J573" t="n">
        <v>5702</v>
      </c>
      <c r="K573" t="n">
        <v>1</v>
      </c>
      <c r="L573" s="4">
        <f>G573/J573 - 1</f>
        <v/>
      </c>
      <c r="M573">
        <f>J573 * (1 + K573/100)</f>
        <v/>
      </c>
      <c r="N573">
        <f>IF(AND(M573&lt;1000,M573&gt;10),ROUND(M573,-1)-1,IF(M573&gt;=1000,ROUND(M573,-2)-10,IF(M573&lt;=10,ROUND(M573,0)+1)))</f>
        <v/>
      </c>
      <c r="O573" s="4">
        <f>N573/J573 - 1</f>
        <v/>
      </c>
    </row>
    <row r="574">
      <c r="A574" t="n">
        <v>573</v>
      </c>
      <c r="B574" t="inlineStr">
        <is>
          <t>Kyshtym</t>
        </is>
      </c>
      <c r="C574" s="2" t="n">
        <v>44731</v>
      </c>
      <c r="D574" s="3" t="n">
        <v>0.6701388888888888</v>
      </c>
      <c r="E574" t="inlineStr">
        <is>
          <t>100000000</t>
        </is>
      </c>
      <c r="F574" t="inlineStr">
        <is>
          <t>Trout - Rainbow, Frozen</t>
        </is>
      </c>
      <c r="G574" t="n">
        <v>23473</v>
      </c>
      <c r="H574" t="inlineStr">
        <is>
          <t>699085</t>
        </is>
      </c>
      <c r="I574" t="inlineStr">
        <is>
          <t>Beer - Pilsner Urquell</t>
        </is>
      </c>
      <c r="J574" t="n">
        <v>19554</v>
      </c>
      <c r="K574" t="n">
        <v>3</v>
      </c>
      <c r="L574" s="4">
        <f>G574/J574 - 1</f>
        <v/>
      </c>
      <c r="M574">
        <f>J574 * (1 + K574/100)</f>
        <v/>
      </c>
      <c r="N574">
        <f>IF(AND(M574&lt;1000,M574&gt;10),ROUND(M574,-1)-1,IF(M574&gt;=1000,ROUND(M574,-2)-10,IF(M574&lt;=10,ROUND(M574,0)+1)))</f>
        <v/>
      </c>
      <c r="O574" s="4">
        <f>N574/J574 - 1</f>
        <v/>
      </c>
    </row>
    <row r="575">
      <c r="A575" t="n">
        <v>574</v>
      </c>
      <c r="B575" t="inlineStr">
        <is>
          <t>La Jagua de Ibirico</t>
        </is>
      </c>
      <c r="C575" s="2" t="n">
        <v>44887</v>
      </c>
      <c r="D575" s="3" t="n">
        <v>0.8520833333333333</v>
      </c>
      <c r="E575" t="inlineStr">
        <is>
          <t>99999999</t>
        </is>
      </c>
      <c r="F575" t="inlineStr">
        <is>
          <t>Energy Drink Bawls</t>
        </is>
      </c>
      <c r="G575" t="n">
        <v>20550</v>
      </c>
      <c r="H575" t="inlineStr">
        <is>
          <t>355468</t>
        </is>
      </c>
      <c r="I575" t="inlineStr">
        <is>
          <t>Cheese - Cambozola</t>
        </is>
      </c>
      <c r="J575" t="n">
        <v>22665</v>
      </c>
      <c r="K575" t="n">
        <v>6</v>
      </c>
      <c r="L575" s="4">
        <f>G575/J575 - 1</f>
        <v/>
      </c>
      <c r="M575">
        <f>J575 * (1 + K575/100)</f>
        <v/>
      </c>
      <c r="N575">
        <f>IF(AND(M575&lt;1000,M575&gt;10),ROUND(M575,-1)-1,IF(M575&gt;=1000,ROUND(M575,-2)-10,IF(M575&lt;=10,ROUND(M575,0)+1)))</f>
        <v/>
      </c>
      <c r="O575" s="4">
        <f>N575/J575 - 1</f>
        <v/>
      </c>
    </row>
    <row r="576">
      <c r="A576" t="n">
        <v>575</v>
      </c>
      <c r="B576" t="inlineStr">
        <is>
          <t>Tadine</t>
        </is>
      </c>
      <c r="C576" s="2" t="n">
        <v>44959</v>
      </c>
      <c r="D576" s="3" t="n">
        <v>0.3784722222222222</v>
      </c>
      <c r="E576" t="inlineStr">
        <is>
          <t>99999999</t>
        </is>
      </c>
      <c r="F576" t="inlineStr">
        <is>
          <t>Kaffir Lime Leaves</t>
        </is>
      </c>
      <c r="G576" t="n">
        <v>1356</v>
      </c>
      <c r="H576" t="inlineStr">
        <is>
          <t>107734</t>
        </is>
      </c>
      <c r="I576" t="inlineStr">
        <is>
          <t>Banana - Green</t>
        </is>
      </c>
      <c r="J576" t="n">
        <v>14238</v>
      </c>
      <c r="K576" t="n">
        <v>2</v>
      </c>
      <c r="L576" s="4">
        <f>G576/J576 - 1</f>
        <v/>
      </c>
      <c r="M576">
        <f>J576 * (1 + K576/100)</f>
        <v/>
      </c>
      <c r="N576">
        <f>IF(AND(M576&lt;1000,M576&gt;10),ROUND(M576,-1)-1,IF(M576&gt;=1000,ROUND(M576,-2)-10,IF(M576&lt;=10,ROUND(M576,0)+1)))</f>
        <v/>
      </c>
      <c r="O576" s="4">
        <f>N576/J576 - 1</f>
        <v/>
      </c>
    </row>
    <row r="577">
      <c r="A577" t="n">
        <v>576</v>
      </c>
      <c r="B577" t="inlineStr">
        <is>
          <t>Oinofyta</t>
        </is>
      </c>
      <c r="C577" s="2" t="n">
        <v>45044</v>
      </c>
      <c r="D577" s="3" t="n">
        <v>0.1048611111111111</v>
      </c>
      <c r="E577" t="inlineStr">
        <is>
          <t>99999999</t>
        </is>
      </c>
      <c r="F577" t="inlineStr">
        <is>
          <t>Grenadine</t>
        </is>
      </c>
      <c r="G577" t="n">
        <v>1366</v>
      </c>
      <c r="H577" t="inlineStr">
        <is>
          <t>311170</t>
        </is>
      </c>
      <c r="I577" t="inlineStr">
        <is>
          <t>Spinach - Spinach Leaf</t>
        </is>
      </c>
      <c r="J577" t="n">
        <v>4918</v>
      </c>
      <c r="K577" t="n">
        <v>5</v>
      </c>
      <c r="L577" s="4">
        <f>G577/J577 - 1</f>
        <v/>
      </c>
      <c r="M577">
        <f>J577 * (1 + K577/100)</f>
        <v/>
      </c>
      <c r="N577">
        <f>IF(AND(M577&lt;1000,M577&gt;10),ROUND(M577,-1)-1,IF(M577&gt;=1000,ROUND(M577,-2)-10,IF(M577&lt;=10,ROUND(M577,0)+1)))</f>
        <v/>
      </c>
      <c r="O577" s="4">
        <f>N577/J577 - 1</f>
        <v/>
      </c>
    </row>
    <row r="578">
      <c r="A578" t="n">
        <v>577</v>
      </c>
      <c r="B578" t="inlineStr">
        <is>
          <t>Banjar Buahan</t>
        </is>
      </c>
      <c r="C578" s="2" t="n">
        <v>44693</v>
      </c>
      <c r="D578" s="3" t="n">
        <v>0.7895833333333333</v>
      </c>
      <c r="E578" t="inlineStr">
        <is>
          <t>99999999</t>
        </is>
      </c>
      <c r="F578" t="inlineStr">
        <is>
          <t>Sauce - Oyster</t>
        </is>
      </c>
      <c r="G578" t="n">
        <v>24346</v>
      </c>
      <c r="H578" t="inlineStr">
        <is>
          <t>647353</t>
        </is>
      </c>
      <c r="I578" t="inlineStr">
        <is>
          <t>Flour - Semolina</t>
        </is>
      </c>
      <c r="J578" t="n">
        <v>111</v>
      </c>
      <c r="K578" t="n">
        <v>0</v>
      </c>
      <c r="L578" s="4">
        <f>G578/J578 - 1</f>
        <v/>
      </c>
      <c r="M578">
        <f>J578 * (1 + K578/100)</f>
        <v/>
      </c>
      <c r="N578">
        <f>IF(AND(M578&lt;1000,M578&gt;10),ROUND(M578,-1)-1,IF(M578&gt;=1000,ROUND(M578,-2)-10,IF(M578&lt;=10,ROUND(M578,0)+1)))</f>
        <v/>
      </c>
      <c r="O578" s="4">
        <f>N578/J578 - 1</f>
        <v/>
      </c>
    </row>
    <row r="579">
      <c r="A579" t="n">
        <v>578</v>
      </c>
      <c r="B579" t="inlineStr">
        <is>
          <t>Margherita</t>
        </is>
      </c>
      <c r="C579" s="2" t="n">
        <v>44811</v>
      </c>
      <c r="D579" s="3" t="n">
        <v>0.2979166666666667</v>
      </c>
      <c r="E579" t="inlineStr">
        <is>
          <t>99999999</t>
        </is>
      </c>
      <c r="F579" t="inlineStr">
        <is>
          <t>Icecream - Dibs</t>
        </is>
      </c>
      <c r="G579" t="n">
        <v>8355</v>
      </c>
      <c r="H579" t="inlineStr">
        <is>
          <t>415298</t>
        </is>
      </c>
      <c r="I579" t="inlineStr">
        <is>
          <t>Cherries - Frozen</t>
        </is>
      </c>
      <c r="J579" t="n">
        <v>19399</v>
      </c>
      <c r="K579" t="n">
        <v>6</v>
      </c>
      <c r="L579" s="4">
        <f>G579/J579 - 1</f>
        <v/>
      </c>
      <c r="M579">
        <f>J579 * (1 + K579/100)</f>
        <v/>
      </c>
      <c r="N579">
        <f>IF(AND(M579&lt;1000,M579&gt;10),ROUND(M579,-1)-1,IF(M579&gt;=1000,ROUND(M579,-2)-10,IF(M579&lt;=10,ROUND(M579,0)+1)))</f>
        <v/>
      </c>
      <c r="O579" s="4">
        <f>N579/J579 - 1</f>
        <v/>
      </c>
    </row>
    <row r="580">
      <c r="A580" t="n">
        <v>579</v>
      </c>
      <c r="B580" t="inlineStr">
        <is>
          <t>Georgetown</t>
        </is>
      </c>
      <c r="C580" s="2" t="n">
        <v>44928</v>
      </c>
      <c r="D580" s="3" t="n">
        <v>0.2055555555555555</v>
      </c>
      <c r="E580" t="inlineStr">
        <is>
          <t>100000000</t>
        </is>
      </c>
      <c r="F580" t="inlineStr">
        <is>
          <t>Cookie Dough - Oatmeal Rasin</t>
        </is>
      </c>
      <c r="G580" t="n">
        <v>11637</v>
      </c>
      <c r="H580" t="inlineStr">
        <is>
          <t>558689</t>
        </is>
      </c>
      <c r="I580" t="inlineStr">
        <is>
          <t>Soup - Campbells Broccoli</t>
        </is>
      </c>
      <c r="J580" t="n">
        <v>20307</v>
      </c>
      <c r="K580" t="n">
        <v>4</v>
      </c>
      <c r="L580" s="4">
        <f>G580/J580 - 1</f>
        <v/>
      </c>
      <c r="M580">
        <f>J580 * (1 + K580/100)</f>
        <v/>
      </c>
      <c r="N580">
        <f>IF(AND(M580&lt;1000,M580&gt;10),ROUND(M580,-1)-1,IF(M580&gt;=1000,ROUND(M580,-2)-10,IF(M580&lt;=10,ROUND(M580,0)+1)))</f>
        <v/>
      </c>
      <c r="O580" s="4">
        <f>N580/J580 - 1</f>
        <v/>
      </c>
    </row>
    <row r="581">
      <c r="A581" t="n">
        <v>580</v>
      </c>
      <c r="B581" t="inlineStr">
        <is>
          <t>Mellila</t>
        </is>
      </c>
      <c r="C581" s="2" t="n">
        <v>45004</v>
      </c>
      <c r="D581" s="3" t="n">
        <v>0.7354166666666667</v>
      </c>
      <c r="E581" t="inlineStr">
        <is>
          <t>100000000</t>
        </is>
      </c>
      <c r="F581" t="inlineStr">
        <is>
          <t>Chips Potato Salt Vinegar 43g</t>
        </is>
      </c>
      <c r="G581" t="n">
        <v>2476</v>
      </c>
      <c r="H581" t="inlineStr">
        <is>
          <t>786581</t>
        </is>
      </c>
      <c r="I581" t="inlineStr">
        <is>
          <t>Octopus</t>
        </is>
      </c>
      <c r="J581" t="n">
        <v>24461</v>
      </c>
      <c r="K581" t="n">
        <v>1</v>
      </c>
      <c r="L581" s="4">
        <f>G581/J581 - 1</f>
        <v/>
      </c>
      <c r="M581">
        <f>J581 * (1 + K581/100)</f>
        <v/>
      </c>
      <c r="N581">
        <f>IF(AND(M581&lt;1000,M581&gt;10),ROUND(M581,-1)-1,IF(M581&gt;=1000,ROUND(M581,-2)-10,IF(M581&lt;=10,ROUND(M581,0)+1)))</f>
        <v/>
      </c>
      <c r="O581" s="4">
        <f>N581/J581 - 1</f>
        <v/>
      </c>
    </row>
    <row r="582">
      <c r="A582" t="n">
        <v>581</v>
      </c>
      <c r="B582" t="inlineStr">
        <is>
          <t>Ngantru</t>
        </is>
      </c>
      <c r="C582" s="2" t="n">
        <v>44808</v>
      </c>
      <c r="D582" s="3" t="n">
        <v>0.8715277777777778</v>
      </c>
      <c r="E582" t="inlineStr">
        <is>
          <t>99999999</t>
        </is>
      </c>
      <c r="F582" t="inlineStr">
        <is>
          <t>Muffin - Banana Nut Individual</t>
        </is>
      </c>
      <c r="G582" t="n">
        <v>24760</v>
      </c>
      <c r="H582" t="inlineStr">
        <is>
          <t>586113</t>
        </is>
      </c>
      <c r="I582" t="inlineStr">
        <is>
          <t>Wine - Red, Metus Rose</t>
        </is>
      </c>
      <c r="J582" t="n">
        <v>4327</v>
      </c>
      <c r="K582" t="n">
        <v>5</v>
      </c>
      <c r="L582" s="4">
        <f>G582/J582 - 1</f>
        <v/>
      </c>
      <c r="M582">
        <f>J582 * (1 + K582/100)</f>
        <v/>
      </c>
      <c r="N582">
        <f>IF(AND(M582&lt;1000,M582&gt;10),ROUND(M582,-1)-1,IF(M582&gt;=1000,ROUND(M582,-2)-10,IF(M582&lt;=10,ROUND(M582,0)+1)))</f>
        <v/>
      </c>
      <c r="O582" s="4">
        <f>N582/J582 - 1</f>
        <v/>
      </c>
    </row>
    <row r="583">
      <c r="A583" t="n">
        <v>582</v>
      </c>
      <c r="B583" t="inlineStr">
        <is>
          <t>Xiaocun</t>
        </is>
      </c>
      <c r="C583" s="2" t="n">
        <v>44997</v>
      </c>
      <c r="D583" s="3" t="n">
        <v>0.06180555555555556</v>
      </c>
      <c r="E583" t="inlineStr">
        <is>
          <t>100000000</t>
        </is>
      </c>
      <c r="F583" t="inlineStr">
        <is>
          <t>Wine - Jafflin Bourgongone</t>
        </is>
      </c>
      <c r="G583" t="n">
        <v>11622</v>
      </c>
      <c r="H583" t="inlineStr">
        <is>
          <t>337546</t>
        </is>
      </c>
      <c r="I583" t="inlineStr">
        <is>
          <t>Haggis</t>
        </is>
      </c>
      <c r="J583" t="n">
        <v>1184</v>
      </c>
      <c r="K583" t="n">
        <v>0</v>
      </c>
      <c r="L583" s="4">
        <f>G583/J583 - 1</f>
        <v/>
      </c>
      <c r="M583">
        <f>J583 * (1 + K583/100)</f>
        <v/>
      </c>
      <c r="N583">
        <f>IF(AND(M583&lt;1000,M583&gt;10),ROUND(M583,-1)-1,IF(M583&gt;=1000,ROUND(M583,-2)-10,IF(M583&lt;=10,ROUND(M583,0)+1)))</f>
        <v/>
      </c>
      <c r="O583" s="4">
        <f>N583/J583 - 1</f>
        <v/>
      </c>
    </row>
    <row r="584">
      <c r="A584" t="n">
        <v>583</v>
      </c>
      <c r="B584" t="inlineStr">
        <is>
          <t>Mont-Laurier</t>
        </is>
      </c>
      <c r="C584" s="2" t="n">
        <v>44798</v>
      </c>
      <c r="D584" s="3" t="n">
        <v>0.1673611111111111</v>
      </c>
      <c r="E584" t="inlineStr">
        <is>
          <t>100000000</t>
        </is>
      </c>
      <c r="F584" t="inlineStr">
        <is>
          <t>Glass - Juice Clear 5oz 55005</t>
        </is>
      </c>
      <c r="G584" t="n">
        <v>3126</v>
      </c>
      <c r="H584" t="inlineStr">
        <is>
          <t>790324</t>
        </is>
      </c>
      <c r="I584" t="inlineStr">
        <is>
          <t>Goat - Leg</t>
        </is>
      </c>
      <c r="J584" t="n">
        <v>18441</v>
      </c>
      <c r="K584" t="n">
        <v>3</v>
      </c>
      <c r="L584" s="4">
        <f>G584/J584 - 1</f>
        <v/>
      </c>
      <c r="M584">
        <f>J584 * (1 + K584/100)</f>
        <v/>
      </c>
      <c r="N584">
        <f>IF(AND(M584&lt;1000,M584&gt;10),ROUND(M584,-1)-1,IF(M584&gt;=1000,ROUND(M584,-2)-10,IF(M584&lt;=10,ROUND(M584,0)+1)))</f>
        <v/>
      </c>
      <c r="O584" s="4">
        <f>N584/J584 - 1</f>
        <v/>
      </c>
    </row>
    <row r="585">
      <c r="A585" t="n">
        <v>584</v>
      </c>
      <c r="B585" t="inlineStr">
        <is>
          <t>West Palm Beach</t>
        </is>
      </c>
      <c r="C585" s="2" t="n">
        <v>44697</v>
      </c>
      <c r="D585" s="3" t="n">
        <v>0.9895833333333334</v>
      </c>
      <c r="E585" t="inlineStr">
        <is>
          <t>100000000</t>
        </is>
      </c>
      <c r="F585" t="inlineStr">
        <is>
          <t>Flower - Dish Garden</t>
        </is>
      </c>
      <c r="G585" t="n">
        <v>7791</v>
      </c>
      <c r="H585" t="inlineStr">
        <is>
          <t>342793</t>
        </is>
      </c>
      <c r="I585" t="inlineStr">
        <is>
          <t>Croissants Thaw And Serve</t>
        </is>
      </c>
      <c r="J585" t="n">
        <v>16793</v>
      </c>
      <c r="K585" t="n">
        <v>4</v>
      </c>
      <c r="L585" s="4">
        <f>G585/J585 - 1</f>
        <v/>
      </c>
      <c r="M585">
        <f>J585 * (1 + K585/100)</f>
        <v/>
      </c>
      <c r="N585">
        <f>IF(AND(M585&lt;1000,M585&gt;10),ROUND(M585,-1)-1,IF(M585&gt;=1000,ROUND(M585,-2)-10,IF(M585&lt;=10,ROUND(M585,0)+1)))</f>
        <v/>
      </c>
      <c r="O585" s="4">
        <f>N585/J585 - 1</f>
        <v/>
      </c>
    </row>
    <row r="586">
      <c r="A586" t="n">
        <v>585</v>
      </c>
      <c r="B586" t="inlineStr">
        <is>
          <t>Cihe</t>
        </is>
      </c>
      <c r="C586" s="2" t="n">
        <v>44698</v>
      </c>
      <c r="D586" s="3" t="n">
        <v>0.6645833333333333</v>
      </c>
      <c r="E586" t="inlineStr">
        <is>
          <t>99999999</t>
        </is>
      </c>
      <c r="F586" t="inlineStr">
        <is>
          <t>Shrimp, Dried, Small / Lb</t>
        </is>
      </c>
      <c r="G586" t="n">
        <v>20964</v>
      </c>
      <c r="H586" t="inlineStr">
        <is>
          <t>474778</t>
        </is>
      </c>
      <c r="I586" t="inlineStr">
        <is>
          <t>Dehydrated Kelp Kombo</t>
        </is>
      </c>
      <c r="J586" t="n">
        <v>7984</v>
      </c>
      <c r="K586" t="n">
        <v>6</v>
      </c>
      <c r="L586" s="4">
        <f>G586/J586 - 1</f>
        <v/>
      </c>
      <c r="M586">
        <f>J586 * (1 + K586/100)</f>
        <v/>
      </c>
      <c r="N586">
        <f>IF(AND(M586&lt;1000,M586&gt;10),ROUND(M586,-1)-1,IF(M586&gt;=1000,ROUND(M586,-2)-10,IF(M586&lt;=10,ROUND(M586,0)+1)))</f>
        <v/>
      </c>
      <c r="O586" s="4">
        <f>N586/J586 - 1</f>
        <v/>
      </c>
    </row>
    <row r="587">
      <c r="A587" t="n">
        <v>586</v>
      </c>
      <c r="B587" t="inlineStr">
        <is>
          <t>Goteborg</t>
        </is>
      </c>
      <c r="C587" s="2" t="n">
        <v>44946</v>
      </c>
      <c r="D587" s="3" t="n">
        <v>0.8881944444444444</v>
      </c>
      <c r="E587" t="inlineStr">
        <is>
          <t>100000000</t>
        </is>
      </c>
      <c r="F587" t="inlineStr">
        <is>
          <t>Mackerel Whole Fresh</t>
        </is>
      </c>
      <c r="G587" t="n">
        <v>18446</v>
      </c>
      <c r="H587" t="inlineStr">
        <is>
          <t>837602</t>
        </is>
      </c>
      <c r="I587" t="inlineStr">
        <is>
          <t>Gatorade - Xfactor Berry</t>
        </is>
      </c>
      <c r="J587" t="n">
        <v>839</v>
      </c>
      <c r="K587" t="n">
        <v>2</v>
      </c>
      <c r="L587" s="4">
        <f>G587/J587 - 1</f>
        <v/>
      </c>
      <c r="M587">
        <f>J587 * (1 + K587/100)</f>
        <v/>
      </c>
      <c r="N587">
        <f>IF(AND(M587&lt;1000,M587&gt;10),ROUND(M587,-1)-1,IF(M587&gt;=1000,ROUND(M587,-2)-10,IF(M587&lt;=10,ROUND(M587,0)+1)))</f>
        <v/>
      </c>
      <c r="O587" s="4">
        <f>N587/J587 - 1</f>
        <v/>
      </c>
    </row>
    <row r="588">
      <c r="A588" t="n">
        <v>587</v>
      </c>
      <c r="B588" t="inlineStr">
        <is>
          <t>Pochayiv</t>
        </is>
      </c>
      <c r="C588" s="2" t="n">
        <v>44759</v>
      </c>
      <c r="D588" s="3" t="n">
        <v>0.6423611111111112</v>
      </c>
      <c r="E588" t="inlineStr">
        <is>
          <t>100000000</t>
        </is>
      </c>
      <c r="F588" t="inlineStr">
        <is>
          <t>Beef Cheek Fresh</t>
        </is>
      </c>
      <c r="G588" t="n">
        <v>2686</v>
      </c>
      <c r="H588" t="inlineStr">
        <is>
          <t>625480</t>
        </is>
      </c>
      <c r="I588" t="inlineStr">
        <is>
          <t>Oil - Peanut</t>
        </is>
      </c>
      <c r="J588" t="n">
        <v>7128</v>
      </c>
      <c r="K588" t="n">
        <v>5</v>
      </c>
      <c r="L588" s="4">
        <f>G588/J588 - 1</f>
        <v/>
      </c>
      <c r="M588">
        <f>J588 * (1 + K588/100)</f>
        <v/>
      </c>
      <c r="N588">
        <f>IF(AND(M588&lt;1000,M588&gt;10),ROUND(M588,-1)-1,IF(M588&gt;=1000,ROUND(M588,-2)-10,IF(M588&lt;=10,ROUND(M588,0)+1)))</f>
        <v/>
      </c>
      <c r="O588" s="4">
        <f>N588/J588 - 1</f>
        <v/>
      </c>
    </row>
    <row r="589">
      <c r="A589" t="n">
        <v>588</v>
      </c>
      <c r="B589" t="inlineStr">
        <is>
          <t>Zhoukou</t>
        </is>
      </c>
      <c r="C589" s="2" t="n">
        <v>44853</v>
      </c>
      <c r="D589" s="3" t="n">
        <v>0.03680555555555556</v>
      </c>
      <c r="E589" t="inlineStr">
        <is>
          <t>99999999</t>
        </is>
      </c>
      <c r="F589" t="inlineStr">
        <is>
          <t>Peach - Fresh</t>
        </is>
      </c>
      <c r="G589" t="n">
        <v>18889</v>
      </c>
      <c r="H589" t="inlineStr">
        <is>
          <t>864032</t>
        </is>
      </c>
      <c r="I589" t="inlineStr">
        <is>
          <t>Cafe Royale</t>
        </is>
      </c>
      <c r="J589" t="n">
        <v>11468</v>
      </c>
      <c r="K589" t="n">
        <v>1</v>
      </c>
      <c r="L589" s="4">
        <f>G589/J589 - 1</f>
        <v/>
      </c>
      <c r="M589">
        <f>J589 * (1 + K589/100)</f>
        <v/>
      </c>
      <c r="N589">
        <f>IF(AND(M589&lt;1000,M589&gt;10),ROUND(M589,-1)-1,IF(M589&gt;=1000,ROUND(M589,-2)-10,IF(M589&lt;=10,ROUND(M589,0)+1)))</f>
        <v/>
      </c>
      <c r="O589" s="4">
        <f>N589/J589 - 1</f>
        <v/>
      </c>
    </row>
    <row r="590">
      <c r="A590" t="n">
        <v>589</v>
      </c>
      <c r="B590" t="inlineStr">
        <is>
          <t>Vittoriosa</t>
        </is>
      </c>
      <c r="C590" s="2" t="n">
        <v>44707</v>
      </c>
      <c r="D590" s="3" t="n">
        <v>0.69375</v>
      </c>
      <c r="E590" t="inlineStr">
        <is>
          <t>100000000</t>
        </is>
      </c>
      <c r="F590" t="inlineStr">
        <is>
          <t>Juice - Cranberry, 341 Ml</t>
        </is>
      </c>
      <c r="G590" t="n">
        <v>12184</v>
      </c>
      <c r="H590" t="inlineStr">
        <is>
          <t>200281</t>
        </is>
      </c>
      <c r="I590" t="inlineStr">
        <is>
          <t>Oil - Shortening - All - Purpose</t>
        </is>
      </c>
      <c r="J590" t="n">
        <v>21785</v>
      </c>
      <c r="K590" t="n">
        <v>3</v>
      </c>
      <c r="L590" s="4">
        <f>G590/J590 - 1</f>
        <v/>
      </c>
      <c r="M590">
        <f>J590 * (1 + K590/100)</f>
        <v/>
      </c>
      <c r="N590">
        <f>IF(AND(M590&lt;1000,M590&gt;10),ROUND(M590,-1)-1,IF(M590&gt;=1000,ROUND(M590,-2)-10,IF(M590&lt;=10,ROUND(M590,0)+1)))</f>
        <v/>
      </c>
      <c r="O590" s="4">
        <f>N590/J590 - 1</f>
        <v/>
      </c>
    </row>
    <row r="591">
      <c r="A591" t="n">
        <v>590</v>
      </c>
      <c r="B591" t="inlineStr">
        <is>
          <t>Hanjia</t>
        </is>
      </c>
      <c r="C591" s="2" t="n">
        <v>45031</v>
      </c>
      <c r="D591" s="3" t="n">
        <v>0.05763888888888889</v>
      </c>
      <c r="E591" t="inlineStr">
        <is>
          <t>99999999</t>
        </is>
      </c>
      <c r="F591" t="inlineStr">
        <is>
          <t>Crab - Imitation Flakes</t>
        </is>
      </c>
      <c r="G591" t="n">
        <v>15512</v>
      </c>
      <c r="H591" t="inlineStr">
        <is>
          <t>397495</t>
        </is>
      </c>
      <c r="I591" t="inlineStr">
        <is>
          <t>Wine - Coteaux Du Tricastin Ac</t>
        </is>
      </c>
      <c r="J591" t="n">
        <v>13911</v>
      </c>
      <c r="K591" t="n">
        <v>1</v>
      </c>
      <c r="L591" s="4">
        <f>G591/J591 - 1</f>
        <v/>
      </c>
      <c r="M591">
        <f>J591 * (1 + K591/100)</f>
        <v/>
      </c>
      <c r="N591">
        <f>IF(AND(M591&lt;1000,M591&gt;10),ROUND(M591,-1)-1,IF(M591&gt;=1000,ROUND(M591,-2)-10,IF(M591&lt;=10,ROUND(M591,0)+1)))</f>
        <v/>
      </c>
      <c r="O591" s="4">
        <f>N591/J591 - 1</f>
        <v/>
      </c>
    </row>
    <row r="592">
      <c r="A592" t="n">
        <v>591</v>
      </c>
      <c r="B592" t="inlineStr">
        <is>
          <t>Pyin Oo Lwin</t>
        </is>
      </c>
      <c r="C592" s="2" t="n">
        <v>44722</v>
      </c>
      <c r="D592" s="3" t="n">
        <v>0.9770833333333333</v>
      </c>
      <c r="E592" t="inlineStr">
        <is>
          <t>99999999</t>
        </is>
      </c>
      <c r="F592" t="inlineStr">
        <is>
          <t>Ecolab - Hobart Washarm End Cap</t>
        </is>
      </c>
      <c r="G592" t="n">
        <v>17126</v>
      </c>
      <c r="H592" t="inlineStr">
        <is>
          <t>543871</t>
        </is>
      </c>
      <c r="I592" t="inlineStr">
        <is>
          <t>Pork - Kidney</t>
        </is>
      </c>
      <c r="J592" t="n">
        <v>8266</v>
      </c>
      <c r="K592" t="n">
        <v>2</v>
      </c>
      <c r="L592" s="4">
        <f>G592/J592 - 1</f>
        <v/>
      </c>
      <c r="M592">
        <f>J592 * (1 + K592/100)</f>
        <v/>
      </c>
      <c r="N592">
        <f>IF(AND(M592&lt;1000,M592&gt;10),ROUND(M592,-1)-1,IF(M592&gt;=1000,ROUND(M592,-2)-10,IF(M592&lt;=10,ROUND(M592,0)+1)))</f>
        <v/>
      </c>
      <c r="O592" s="4">
        <f>N592/J592 - 1</f>
        <v/>
      </c>
    </row>
    <row r="593">
      <c r="A593" t="n">
        <v>592</v>
      </c>
      <c r="B593" t="inlineStr">
        <is>
          <t>Kofele</t>
        </is>
      </c>
      <c r="C593" s="2" t="n">
        <v>44739</v>
      </c>
      <c r="D593" s="3" t="n">
        <v>0.14375</v>
      </c>
      <c r="E593" t="inlineStr">
        <is>
          <t>100000000</t>
        </is>
      </c>
      <c r="F593" t="inlineStr">
        <is>
          <t>Praline Paste</t>
        </is>
      </c>
      <c r="G593" t="n">
        <v>10925</v>
      </c>
      <c r="H593" t="inlineStr">
        <is>
          <t>286645</t>
        </is>
      </c>
      <c r="I593" t="inlineStr">
        <is>
          <t>Gherkin</t>
        </is>
      </c>
      <c r="J593" t="n">
        <v>17683</v>
      </c>
      <c r="K593" t="n">
        <v>1</v>
      </c>
      <c r="L593" s="4">
        <f>G593/J593 - 1</f>
        <v/>
      </c>
      <c r="M593">
        <f>J593 * (1 + K593/100)</f>
        <v/>
      </c>
      <c r="N593">
        <f>IF(AND(M593&lt;1000,M593&gt;10),ROUND(M593,-1)-1,IF(M593&gt;=1000,ROUND(M593,-2)-10,IF(M593&lt;=10,ROUND(M593,0)+1)))</f>
        <v/>
      </c>
      <c r="O593" s="4">
        <f>N593/J593 - 1</f>
        <v/>
      </c>
    </row>
    <row r="594">
      <c r="A594" t="n">
        <v>593</v>
      </c>
      <c r="B594" t="inlineStr">
        <is>
          <t>Kurnaz</t>
        </is>
      </c>
      <c r="C594" s="2" t="n">
        <v>44722</v>
      </c>
      <c r="D594" s="3" t="n">
        <v>0.5125</v>
      </c>
      <c r="E594" t="inlineStr">
        <is>
          <t>100000000</t>
        </is>
      </c>
      <c r="F594" t="inlineStr">
        <is>
          <t>Chickhen - Chicken Phyllo</t>
        </is>
      </c>
      <c r="G594" t="n">
        <v>19988</v>
      </c>
      <c r="H594" t="inlineStr">
        <is>
          <t>783919</t>
        </is>
      </c>
      <c r="I594" t="inlineStr">
        <is>
          <t>Halibut - Whole, Fresh</t>
        </is>
      </c>
      <c r="J594" t="n">
        <v>663</v>
      </c>
      <c r="K594" t="n">
        <v>3</v>
      </c>
      <c r="L594" s="4">
        <f>G594/J594 - 1</f>
        <v/>
      </c>
      <c r="M594">
        <f>J594 * (1 + K594/100)</f>
        <v/>
      </c>
      <c r="N594">
        <f>IF(AND(M594&lt;1000,M594&gt;10),ROUND(M594,-1)-1,IF(M594&gt;=1000,ROUND(M594,-2)-10,IF(M594&lt;=10,ROUND(M594,0)+1)))</f>
        <v/>
      </c>
      <c r="O594" s="4">
        <f>N594/J594 - 1</f>
        <v/>
      </c>
    </row>
    <row r="595">
      <c r="A595" t="n">
        <v>594</v>
      </c>
      <c r="B595" t="inlineStr">
        <is>
          <t>Kalkal Barat</t>
        </is>
      </c>
      <c r="C595" s="2" t="n">
        <v>45015</v>
      </c>
      <c r="D595" s="3" t="n">
        <v>0.9805555555555555</v>
      </c>
      <c r="E595" t="inlineStr">
        <is>
          <t>99999999</t>
        </is>
      </c>
      <c r="F595" t="inlineStr">
        <is>
          <t>Cookie Dough - Peanut Butter</t>
        </is>
      </c>
      <c r="G595" t="n">
        <v>3693</v>
      </c>
      <c r="H595" t="inlineStr">
        <is>
          <t>443029</t>
        </is>
      </c>
      <c r="I595" t="inlineStr">
        <is>
          <t>Godiva White Chocolate</t>
        </is>
      </c>
      <c r="J595" t="n">
        <v>14567</v>
      </c>
      <c r="K595" t="n">
        <v>2</v>
      </c>
      <c r="L595" s="4">
        <f>G595/J595 - 1</f>
        <v/>
      </c>
      <c r="M595">
        <f>J595 * (1 + K595/100)</f>
        <v/>
      </c>
      <c r="N595">
        <f>IF(AND(M595&lt;1000,M595&gt;10),ROUND(M595,-1)-1,IF(M595&gt;=1000,ROUND(M595,-2)-10,IF(M595&lt;=10,ROUND(M595,0)+1)))</f>
        <v/>
      </c>
      <c r="O595" s="4">
        <f>N595/J595 - 1</f>
        <v/>
      </c>
    </row>
    <row r="596">
      <c r="A596" t="n">
        <v>595</v>
      </c>
      <c r="B596" t="inlineStr">
        <is>
          <t>Zurich</t>
        </is>
      </c>
      <c r="C596" s="2" t="n">
        <v>44841</v>
      </c>
      <c r="D596" s="3" t="n">
        <v>0.4548611111111111</v>
      </c>
      <c r="E596" t="inlineStr">
        <is>
          <t>99999999</t>
        </is>
      </c>
      <c r="F596" t="inlineStr">
        <is>
          <t>Cheese - La Sauvagine</t>
        </is>
      </c>
      <c r="G596" t="n">
        <v>5239</v>
      </c>
      <c r="H596" t="inlineStr">
        <is>
          <t>728105</t>
        </is>
      </c>
      <c r="I596" t="inlineStr">
        <is>
          <t>Lamb Shoulder Boneless Nz</t>
        </is>
      </c>
      <c r="J596" t="n">
        <v>2468</v>
      </c>
      <c r="K596" t="n">
        <v>2</v>
      </c>
      <c r="L596" s="4">
        <f>G596/J596 - 1</f>
        <v/>
      </c>
      <c r="M596">
        <f>J596 * (1 + K596/100)</f>
        <v/>
      </c>
      <c r="N596">
        <f>IF(AND(M596&lt;1000,M596&gt;10),ROUND(M596,-1)-1,IF(M596&gt;=1000,ROUND(M596,-2)-10,IF(M596&lt;=10,ROUND(M596,0)+1)))</f>
        <v/>
      </c>
      <c r="O596" s="4">
        <f>N596/J596 - 1</f>
        <v/>
      </c>
    </row>
    <row r="597">
      <c r="A597" t="n">
        <v>596</v>
      </c>
      <c r="B597" t="inlineStr">
        <is>
          <t>Plerin</t>
        </is>
      </c>
      <c r="C597" s="2" t="n">
        <v>44985</v>
      </c>
      <c r="D597" s="3" t="n">
        <v>0.3361111111111111</v>
      </c>
      <c r="E597" t="inlineStr">
        <is>
          <t>100000000</t>
        </is>
      </c>
      <c r="F597" t="inlineStr">
        <is>
          <t>Stock - Veal, White</t>
        </is>
      </c>
      <c r="G597" t="n">
        <v>7835</v>
      </c>
      <c r="H597" t="inlineStr">
        <is>
          <t>229554</t>
        </is>
      </c>
      <c r="I597" t="inlineStr">
        <is>
          <t>Cheese - Shred Cheddar / Mozza</t>
        </is>
      </c>
      <c r="J597" t="n">
        <v>20077</v>
      </c>
      <c r="K597" t="n">
        <v>2</v>
      </c>
      <c r="L597" s="4">
        <f>G597/J597 - 1</f>
        <v/>
      </c>
      <c r="M597">
        <f>J597 * (1 + K597/100)</f>
        <v/>
      </c>
      <c r="N597">
        <f>IF(AND(M597&lt;1000,M597&gt;10),ROUND(M597,-1)-1,IF(M597&gt;=1000,ROUND(M597,-2)-10,IF(M597&lt;=10,ROUND(M597,0)+1)))</f>
        <v/>
      </c>
      <c r="O597" s="4">
        <f>N597/J597 - 1</f>
        <v/>
      </c>
    </row>
    <row r="598">
      <c r="A598" t="n">
        <v>597</v>
      </c>
      <c r="B598" t="inlineStr">
        <is>
          <t>Stara Kiszewa</t>
        </is>
      </c>
      <c r="C598" s="2" t="n">
        <v>44838</v>
      </c>
      <c r="D598" s="3" t="n">
        <v>0.7229166666666667</v>
      </c>
      <c r="E598" t="inlineStr">
        <is>
          <t>100000000</t>
        </is>
      </c>
      <c r="F598" t="inlineStr">
        <is>
          <t>Sponge Cake Mix - Chocolate</t>
        </is>
      </c>
      <c r="G598" t="n">
        <v>5629</v>
      </c>
      <c r="H598" t="inlineStr">
        <is>
          <t>798912</t>
        </is>
      </c>
      <c r="I598" t="inlineStr">
        <is>
          <t>Cheese Cloth</t>
        </is>
      </c>
      <c r="J598" t="n">
        <v>554</v>
      </c>
      <c r="K598" t="n">
        <v>0</v>
      </c>
      <c r="L598" s="4">
        <f>G598/J598 - 1</f>
        <v/>
      </c>
      <c r="M598">
        <f>J598 * (1 + K598/100)</f>
        <v/>
      </c>
      <c r="N598">
        <f>IF(AND(M598&lt;1000,M598&gt;10),ROUND(M598,-1)-1,IF(M598&gt;=1000,ROUND(M598,-2)-10,IF(M598&lt;=10,ROUND(M598,0)+1)))</f>
        <v/>
      </c>
      <c r="O598" s="4">
        <f>N598/J598 - 1</f>
        <v/>
      </c>
    </row>
    <row r="599">
      <c r="A599" t="n">
        <v>598</v>
      </c>
      <c r="B599" t="inlineStr">
        <is>
          <t>Jiudian</t>
        </is>
      </c>
      <c r="C599" s="2" t="n">
        <v>44928</v>
      </c>
      <c r="D599" s="3" t="n">
        <v>0.5965277777777778</v>
      </c>
      <c r="E599" t="inlineStr">
        <is>
          <t>99999999</t>
        </is>
      </c>
      <c r="F599" t="inlineStr">
        <is>
          <t>Wine - Chateau Bonnet</t>
        </is>
      </c>
      <c r="G599" t="n">
        <v>13319</v>
      </c>
      <c r="H599" t="inlineStr">
        <is>
          <t>298176</t>
        </is>
      </c>
      <c r="I599" t="inlineStr">
        <is>
          <t>Mushroom - Shitake, Dry</t>
        </is>
      </c>
      <c r="J599" t="n">
        <v>5083</v>
      </c>
      <c r="K599" t="n">
        <v>0</v>
      </c>
      <c r="L599" s="4">
        <f>G599/J599 - 1</f>
        <v/>
      </c>
      <c r="M599">
        <f>J599 * (1 + K599/100)</f>
        <v/>
      </c>
      <c r="N599">
        <f>IF(AND(M599&lt;1000,M599&gt;10),ROUND(M599,-1)-1,IF(M599&gt;=1000,ROUND(M599,-2)-10,IF(M599&lt;=10,ROUND(M599,0)+1)))</f>
        <v/>
      </c>
      <c r="O599" s="4">
        <f>N599/J599 - 1</f>
        <v/>
      </c>
    </row>
    <row r="600">
      <c r="A600" t="n">
        <v>599</v>
      </c>
      <c r="B600" t="inlineStr">
        <is>
          <t>Carvalho</t>
        </is>
      </c>
      <c r="C600" s="2" t="n">
        <v>44768</v>
      </c>
      <c r="D600" s="3" t="n">
        <v>0.9430555555555555</v>
      </c>
      <c r="E600" t="inlineStr">
        <is>
          <t>100000000</t>
        </is>
      </c>
      <c r="F600" t="inlineStr">
        <is>
          <t>Pork - Side Ribs</t>
        </is>
      </c>
      <c r="G600" t="n">
        <v>13998</v>
      </c>
      <c r="H600" t="inlineStr">
        <is>
          <t>959780</t>
        </is>
      </c>
      <c r="I600" t="inlineStr">
        <is>
          <t>Shrimp - Black Tiger 16/20</t>
        </is>
      </c>
      <c r="J600" t="n">
        <v>1415</v>
      </c>
      <c r="K600" t="n">
        <v>4</v>
      </c>
      <c r="L600" s="4">
        <f>G600/J600 - 1</f>
        <v/>
      </c>
      <c r="M600">
        <f>J600 * (1 + K600/100)</f>
        <v/>
      </c>
      <c r="N600">
        <f>IF(AND(M600&lt;1000,M600&gt;10),ROUND(M600,-1)-1,IF(M600&gt;=1000,ROUND(M600,-2)-10,IF(M600&lt;=10,ROUND(M600,0)+1)))</f>
        <v/>
      </c>
      <c r="O600" s="4">
        <f>N600/J600 - 1</f>
        <v/>
      </c>
    </row>
    <row r="601">
      <c r="A601" t="n">
        <v>600</v>
      </c>
      <c r="B601" t="inlineStr">
        <is>
          <t>Krajan</t>
        </is>
      </c>
      <c r="C601" s="2" t="n">
        <v>44730</v>
      </c>
      <c r="D601" s="3" t="n">
        <v>0.2236111111111111</v>
      </c>
      <c r="E601" t="inlineStr">
        <is>
          <t>100000000</t>
        </is>
      </c>
      <c r="F601" t="inlineStr">
        <is>
          <t>Oneshot Automatic Soap System</t>
        </is>
      </c>
      <c r="G601" t="n">
        <v>7059</v>
      </c>
      <c r="H601" t="inlineStr">
        <is>
          <t>963827</t>
        </is>
      </c>
      <c r="I601" t="inlineStr">
        <is>
          <t>Creme De Banane - Marie</t>
        </is>
      </c>
      <c r="J601" t="n">
        <v>5230</v>
      </c>
      <c r="K601" t="n">
        <v>3</v>
      </c>
      <c r="L601" s="4">
        <f>G601/J601 - 1</f>
        <v/>
      </c>
      <c r="M601">
        <f>J601 * (1 + K601/100)</f>
        <v/>
      </c>
      <c r="N601">
        <f>IF(AND(M601&lt;1000,M601&gt;10),ROUND(M601,-1)-1,IF(M601&gt;=1000,ROUND(M601,-2)-10,IF(M601&lt;=10,ROUND(M601,0)+1)))</f>
        <v/>
      </c>
      <c r="O601" s="4">
        <f>N601/J601 - 1</f>
        <v/>
      </c>
    </row>
    <row r="602">
      <c r="A602" t="n">
        <v>601</v>
      </c>
      <c r="B602" t="inlineStr">
        <is>
          <t>Buta</t>
        </is>
      </c>
      <c r="C602" s="2" t="n">
        <v>44872</v>
      </c>
      <c r="D602" s="3" t="n">
        <v>0.675</v>
      </c>
      <c r="E602" t="inlineStr">
        <is>
          <t>99999999</t>
        </is>
      </c>
      <c r="F602" t="inlineStr">
        <is>
          <t>Appetizer - Crab And Brie</t>
        </is>
      </c>
      <c r="G602" t="n">
        <v>18755</v>
      </c>
      <c r="H602" t="inlineStr">
        <is>
          <t>637589</t>
        </is>
      </c>
      <c r="I602" t="inlineStr">
        <is>
          <t>Bread - Malt</t>
        </is>
      </c>
      <c r="J602" t="n">
        <v>15437</v>
      </c>
      <c r="K602" t="n">
        <v>4</v>
      </c>
      <c r="L602" s="4">
        <f>G602/J602 - 1</f>
        <v/>
      </c>
      <c r="M602">
        <f>J602 * (1 + K602/100)</f>
        <v/>
      </c>
      <c r="N602">
        <f>IF(AND(M602&lt;1000,M602&gt;10),ROUND(M602,-1)-1,IF(M602&gt;=1000,ROUND(M602,-2)-10,IF(M602&lt;=10,ROUND(M602,0)+1)))</f>
        <v/>
      </c>
      <c r="O602" s="4">
        <f>N602/J602 - 1</f>
        <v/>
      </c>
    </row>
    <row r="603">
      <c r="A603" t="n">
        <v>602</v>
      </c>
      <c r="B603" t="inlineStr">
        <is>
          <t>Mislak</t>
        </is>
      </c>
      <c r="C603" s="2" t="n">
        <v>44777</v>
      </c>
      <c r="D603" s="3" t="n">
        <v>0.3694444444444445</v>
      </c>
      <c r="E603" t="inlineStr">
        <is>
          <t>100000000</t>
        </is>
      </c>
      <c r="F603" t="inlineStr">
        <is>
          <t>Juice - Lime</t>
        </is>
      </c>
      <c r="G603" t="n">
        <v>13179</v>
      </c>
      <c r="H603" t="inlineStr">
        <is>
          <t>394168</t>
        </is>
      </c>
      <c r="I603" t="inlineStr">
        <is>
          <t>Silicone Paper 16.5x24</t>
        </is>
      </c>
      <c r="J603" t="n">
        <v>12133</v>
      </c>
      <c r="K603" t="n">
        <v>2</v>
      </c>
      <c r="L603" s="4">
        <f>G603/J603 - 1</f>
        <v/>
      </c>
      <c r="M603">
        <f>J603 * (1 + K603/100)</f>
        <v/>
      </c>
      <c r="N603">
        <f>IF(AND(M603&lt;1000,M603&gt;10),ROUND(M603,-1)-1,IF(M603&gt;=1000,ROUND(M603,-2)-10,IF(M603&lt;=10,ROUND(M603,0)+1)))</f>
        <v/>
      </c>
      <c r="O603" s="4">
        <f>N603/J603 - 1</f>
        <v/>
      </c>
    </row>
    <row r="604">
      <c r="A604" t="n">
        <v>603</v>
      </c>
      <c r="B604" t="inlineStr">
        <is>
          <t>Fuli</t>
        </is>
      </c>
      <c r="C604" s="2" t="n">
        <v>44979</v>
      </c>
      <c r="D604" s="3" t="n">
        <v>0.6534722222222222</v>
      </c>
      <c r="E604" t="inlineStr">
        <is>
          <t>99999999</t>
        </is>
      </c>
      <c r="F604" t="inlineStr">
        <is>
          <t>Turkey - Breast, Smoked</t>
        </is>
      </c>
      <c r="G604" t="n">
        <v>14882</v>
      </c>
      <c r="H604" t="inlineStr">
        <is>
          <t>476193</t>
        </is>
      </c>
      <c r="I604" t="inlineStr">
        <is>
          <t>Cheese - Wine</t>
        </is>
      </c>
      <c r="J604" t="n">
        <v>16595</v>
      </c>
      <c r="K604" t="n">
        <v>6</v>
      </c>
      <c r="L604" s="4">
        <f>G604/J604 - 1</f>
        <v/>
      </c>
      <c r="M604">
        <f>J604 * (1 + K604/100)</f>
        <v/>
      </c>
      <c r="N604">
        <f>IF(AND(M604&lt;1000,M604&gt;10),ROUND(M604,-1)-1,IF(M604&gt;=1000,ROUND(M604,-2)-10,IF(M604&lt;=10,ROUND(M604,0)+1)))</f>
        <v/>
      </c>
      <c r="O604" s="4">
        <f>N604/J604 - 1</f>
        <v/>
      </c>
    </row>
    <row r="605">
      <c r="A605" t="n">
        <v>604</v>
      </c>
      <c r="B605" t="inlineStr">
        <is>
          <t>San Gregorio</t>
        </is>
      </c>
      <c r="C605" s="2" t="n">
        <v>44982</v>
      </c>
      <c r="D605" s="3" t="n">
        <v>0.5215277777777778</v>
      </c>
      <c r="E605" t="inlineStr">
        <is>
          <t>100000000</t>
        </is>
      </c>
      <c r="F605" t="inlineStr">
        <is>
          <t>Pickerel - Fillets</t>
        </is>
      </c>
      <c r="G605" t="n">
        <v>9596</v>
      </c>
      <c r="H605" t="inlineStr">
        <is>
          <t>941160</t>
        </is>
      </c>
      <c r="I605" t="inlineStr">
        <is>
          <t>Ice Cream Bar - Hageen Daz To</t>
        </is>
      </c>
      <c r="J605" t="n">
        <v>8489</v>
      </c>
      <c r="K605" t="n">
        <v>1</v>
      </c>
      <c r="L605" s="4">
        <f>G605/J605 - 1</f>
        <v/>
      </c>
      <c r="M605">
        <f>J605 * (1 + K605/100)</f>
        <v/>
      </c>
      <c r="N605">
        <f>IF(AND(M605&lt;1000,M605&gt;10),ROUND(M605,-1)-1,IF(M605&gt;=1000,ROUND(M605,-2)-10,IF(M605&lt;=10,ROUND(M605,0)+1)))</f>
        <v/>
      </c>
      <c r="O605" s="4">
        <f>N605/J605 - 1</f>
        <v/>
      </c>
    </row>
    <row r="606">
      <c r="A606" t="n">
        <v>605</v>
      </c>
      <c r="B606" t="inlineStr">
        <is>
          <t>Kalabo</t>
        </is>
      </c>
      <c r="C606" s="2" t="n">
        <v>44836</v>
      </c>
      <c r="D606" s="3" t="n">
        <v>0.1944444444444444</v>
      </c>
      <c r="E606" t="inlineStr">
        <is>
          <t>99999999</t>
        </is>
      </c>
      <c r="F606" t="inlineStr">
        <is>
          <t>Cheese - Brie Roitelet</t>
        </is>
      </c>
      <c r="G606" t="n">
        <v>16952</v>
      </c>
      <c r="H606" t="inlineStr">
        <is>
          <t>816862</t>
        </is>
      </c>
      <c r="I606" t="inlineStr">
        <is>
          <t>Sauce Tomato Pouch</t>
        </is>
      </c>
      <c r="J606" t="n">
        <v>16700</v>
      </c>
      <c r="K606" t="n">
        <v>0</v>
      </c>
      <c r="L606" s="4">
        <f>G606/J606 - 1</f>
        <v/>
      </c>
      <c r="M606">
        <f>J606 * (1 + K606/100)</f>
        <v/>
      </c>
      <c r="N606">
        <f>IF(AND(M606&lt;1000,M606&gt;10),ROUND(M606,-1)-1,IF(M606&gt;=1000,ROUND(M606,-2)-10,IF(M606&lt;=10,ROUND(M606,0)+1)))</f>
        <v/>
      </c>
      <c r="O606" s="4">
        <f>N606/J606 - 1</f>
        <v/>
      </c>
    </row>
    <row r="607">
      <c r="A607" t="n">
        <v>606</v>
      </c>
      <c r="B607" t="inlineStr">
        <is>
          <t>Singerei</t>
        </is>
      </c>
      <c r="C607" s="2" t="n">
        <v>44886</v>
      </c>
      <c r="D607" s="3" t="n">
        <v>0.2548611111111111</v>
      </c>
      <c r="E607" t="inlineStr">
        <is>
          <t>99999999</t>
        </is>
      </c>
      <c r="F607" t="inlineStr">
        <is>
          <t>Chicken - White Meat, No Tender</t>
        </is>
      </c>
      <c r="G607" t="n">
        <v>10295</v>
      </c>
      <c r="H607" t="inlineStr">
        <is>
          <t>929685</t>
        </is>
      </c>
      <c r="I607" t="inlineStr">
        <is>
          <t>Wine - Maipo Valle Cabernet</t>
        </is>
      </c>
      <c r="J607" t="n">
        <v>2599</v>
      </c>
      <c r="K607" t="n">
        <v>0</v>
      </c>
      <c r="L607" s="4">
        <f>G607/J607 - 1</f>
        <v/>
      </c>
      <c r="M607">
        <f>J607 * (1 + K607/100)</f>
        <v/>
      </c>
      <c r="N607">
        <f>IF(AND(M607&lt;1000,M607&gt;10),ROUND(M607,-1)-1,IF(M607&gt;=1000,ROUND(M607,-2)-10,IF(M607&lt;=10,ROUND(M607,0)+1)))</f>
        <v/>
      </c>
      <c r="O607" s="4">
        <f>N607/J607 - 1</f>
        <v/>
      </c>
    </row>
    <row r="608">
      <c r="A608" t="n">
        <v>607</v>
      </c>
      <c r="B608" t="inlineStr">
        <is>
          <t>Fuxing</t>
        </is>
      </c>
      <c r="C608" s="2" t="n">
        <v>44723</v>
      </c>
      <c r="D608" s="3" t="n">
        <v>0.2402777777777778</v>
      </c>
      <c r="E608" t="inlineStr">
        <is>
          <t>100000000</t>
        </is>
      </c>
      <c r="F608" t="inlineStr">
        <is>
          <t>Bread Base - Toscano</t>
        </is>
      </c>
      <c r="G608" t="n">
        <v>21968</v>
      </c>
      <c r="H608" t="inlineStr">
        <is>
          <t>624647</t>
        </is>
      </c>
      <c r="I608" t="inlineStr">
        <is>
          <t>Soup - Verve - Chipotle Chicken</t>
        </is>
      </c>
      <c r="J608" t="n">
        <v>15439</v>
      </c>
      <c r="K608" t="n">
        <v>7</v>
      </c>
      <c r="L608" s="4">
        <f>G608/J608 - 1</f>
        <v/>
      </c>
      <c r="M608">
        <f>J608 * (1 + K608/100)</f>
        <v/>
      </c>
      <c r="N608">
        <f>IF(AND(M608&lt;1000,M608&gt;10),ROUND(M608,-1)-1,IF(M608&gt;=1000,ROUND(M608,-2)-10,IF(M608&lt;=10,ROUND(M608,0)+1)))</f>
        <v/>
      </c>
      <c r="O608" s="4">
        <f>N608/J608 - 1</f>
        <v/>
      </c>
    </row>
    <row r="609">
      <c r="A609" t="n">
        <v>608</v>
      </c>
      <c r="B609" t="inlineStr">
        <is>
          <t>Recarei</t>
        </is>
      </c>
      <c r="C609" s="2" t="n">
        <v>44968</v>
      </c>
      <c r="D609" s="3" t="n">
        <v>0.3034722222222222</v>
      </c>
      <c r="E609" t="inlineStr">
        <is>
          <t>100000000</t>
        </is>
      </c>
      <c r="F609" t="inlineStr">
        <is>
          <t>Bandage - Flexible Neon</t>
        </is>
      </c>
      <c r="G609" t="n">
        <v>107</v>
      </c>
      <c r="H609" t="inlineStr">
        <is>
          <t>582466</t>
        </is>
      </c>
      <c r="I609" t="inlineStr">
        <is>
          <t>Vinegar - Champagne</t>
        </is>
      </c>
      <c r="J609" t="n">
        <v>12026</v>
      </c>
      <c r="K609" t="n">
        <v>0</v>
      </c>
      <c r="L609" s="4">
        <f>G609/J609 - 1</f>
        <v/>
      </c>
      <c r="M609">
        <f>J609 * (1 + K609/100)</f>
        <v/>
      </c>
      <c r="N609">
        <f>IF(AND(M609&lt;1000,M609&gt;10),ROUND(M609,-1)-1,IF(M609&gt;=1000,ROUND(M609,-2)-10,IF(M609&lt;=10,ROUND(M609,0)+1)))</f>
        <v/>
      </c>
      <c r="O609" s="4">
        <f>N609/J609 - 1</f>
        <v/>
      </c>
    </row>
    <row r="610">
      <c r="A610" t="n">
        <v>609</v>
      </c>
      <c r="B610" t="inlineStr">
        <is>
          <t>Nangkasari</t>
        </is>
      </c>
      <c r="C610" s="2" t="n">
        <v>45000</v>
      </c>
      <c r="D610" s="3" t="n">
        <v>0.3215277777777778</v>
      </c>
      <c r="E610" t="inlineStr">
        <is>
          <t>100000000</t>
        </is>
      </c>
      <c r="F610" t="inlineStr">
        <is>
          <t>Lettuce - Radicchio</t>
        </is>
      </c>
      <c r="G610" t="n">
        <v>13333</v>
      </c>
      <c r="H610" t="inlineStr">
        <is>
          <t>891435</t>
        </is>
      </c>
      <c r="I610" t="inlineStr">
        <is>
          <t>Turkey Tenderloin Frozen</t>
        </is>
      </c>
      <c r="J610" t="n">
        <v>8265</v>
      </c>
      <c r="K610" t="n">
        <v>4</v>
      </c>
      <c r="L610" s="4">
        <f>G610/J610 - 1</f>
        <v/>
      </c>
      <c r="M610">
        <f>J610 * (1 + K610/100)</f>
        <v/>
      </c>
      <c r="N610">
        <f>IF(AND(M610&lt;1000,M610&gt;10),ROUND(M610,-1)-1,IF(M610&gt;=1000,ROUND(M610,-2)-10,IF(M610&lt;=10,ROUND(M610,0)+1)))</f>
        <v/>
      </c>
      <c r="O610" s="4">
        <f>N610/J610 - 1</f>
        <v/>
      </c>
    </row>
    <row r="611">
      <c r="A611" t="n">
        <v>610</v>
      </c>
      <c r="B611" t="inlineStr">
        <is>
          <t>Matagbak</t>
        </is>
      </c>
      <c r="C611" s="2" t="n">
        <v>45020</v>
      </c>
      <c r="D611" s="3" t="n">
        <v>0.1756944444444444</v>
      </c>
      <c r="E611" t="inlineStr">
        <is>
          <t>100000000</t>
        </is>
      </c>
      <c r="F611" t="inlineStr">
        <is>
          <t>Wine - Lou Black Shiraz</t>
        </is>
      </c>
      <c r="G611" t="n">
        <v>21645</v>
      </c>
      <c r="H611" t="inlineStr">
        <is>
          <t>890893</t>
        </is>
      </c>
      <c r="I611" t="inlineStr">
        <is>
          <t>Garlic - Elephant</t>
        </is>
      </c>
      <c r="J611" t="n">
        <v>24482</v>
      </c>
      <c r="K611" t="n">
        <v>3</v>
      </c>
      <c r="L611" s="4">
        <f>G611/J611 - 1</f>
        <v/>
      </c>
      <c r="M611">
        <f>J611 * (1 + K611/100)</f>
        <v/>
      </c>
      <c r="N611">
        <f>IF(AND(M611&lt;1000,M611&gt;10),ROUND(M611,-1)-1,IF(M611&gt;=1000,ROUND(M611,-2)-10,IF(M611&lt;=10,ROUND(M611,0)+1)))</f>
        <v/>
      </c>
      <c r="O611" s="4">
        <f>N611/J611 - 1</f>
        <v/>
      </c>
    </row>
    <row r="612">
      <c r="A612" t="n">
        <v>611</v>
      </c>
      <c r="B612" t="inlineStr">
        <is>
          <t>Cigalontang</t>
        </is>
      </c>
      <c r="C612" s="2" t="n">
        <v>44853</v>
      </c>
      <c r="D612" s="3" t="n">
        <v>0.1180555555555556</v>
      </c>
      <c r="E612" t="inlineStr">
        <is>
          <t>99999999</t>
        </is>
      </c>
      <c r="F612" t="inlineStr">
        <is>
          <t>Cheese - Manchego, Spanish</t>
        </is>
      </c>
      <c r="G612" t="n">
        <v>5297</v>
      </c>
      <c r="H612" t="inlineStr">
        <is>
          <t>625973</t>
        </is>
      </c>
      <c r="I612" t="inlineStr">
        <is>
          <t>Bananas</t>
        </is>
      </c>
      <c r="J612" t="n">
        <v>13082</v>
      </c>
      <c r="K612" t="n">
        <v>6</v>
      </c>
      <c r="L612" s="4">
        <f>G612/J612 - 1</f>
        <v/>
      </c>
      <c r="M612">
        <f>J612 * (1 + K612/100)</f>
        <v/>
      </c>
      <c r="N612">
        <f>IF(AND(M612&lt;1000,M612&gt;10),ROUND(M612,-1)-1,IF(M612&gt;=1000,ROUND(M612,-2)-10,IF(M612&lt;=10,ROUND(M612,0)+1)))</f>
        <v/>
      </c>
      <c r="O612" s="4">
        <f>N612/J612 - 1</f>
        <v/>
      </c>
    </row>
    <row r="613">
      <c r="A613" t="n">
        <v>612</v>
      </c>
      <c r="B613" t="inlineStr">
        <is>
          <t>Kutorejo</t>
        </is>
      </c>
      <c r="C613" s="2" t="n">
        <v>44964</v>
      </c>
      <c r="D613" s="3" t="n">
        <v>0.2284722222222222</v>
      </c>
      <c r="E613" t="inlineStr">
        <is>
          <t>100000000</t>
        </is>
      </c>
      <c r="F613" t="inlineStr">
        <is>
          <t>Rootbeer</t>
        </is>
      </c>
      <c r="G613" t="n">
        <v>16203</v>
      </c>
      <c r="H613" t="inlineStr">
        <is>
          <t>938095</t>
        </is>
      </c>
      <c r="I613" t="inlineStr">
        <is>
          <t>Butter - Salted, Micro</t>
        </is>
      </c>
      <c r="J613" t="n">
        <v>5982</v>
      </c>
      <c r="K613" t="n">
        <v>4</v>
      </c>
      <c r="L613" s="4">
        <f>G613/J613 - 1</f>
        <v/>
      </c>
      <c r="M613">
        <f>J613 * (1 + K613/100)</f>
        <v/>
      </c>
      <c r="N613">
        <f>IF(AND(M613&lt;1000,M613&gt;10),ROUND(M613,-1)-1,IF(M613&gt;=1000,ROUND(M613,-2)-10,IF(M613&lt;=10,ROUND(M613,0)+1)))</f>
        <v/>
      </c>
      <c r="O613" s="4">
        <f>N613/J613 - 1</f>
        <v/>
      </c>
    </row>
    <row r="614">
      <c r="A614" t="n">
        <v>613</v>
      </c>
      <c r="B614" t="inlineStr">
        <is>
          <t>Urek-urek</t>
        </is>
      </c>
      <c r="C614" s="2" t="n">
        <v>44716</v>
      </c>
      <c r="D614" s="3" t="n">
        <v>0.02083333333333333</v>
      </c>
      <c r="E614" t="inlineStr">
        <is>
          <t>99999999</t>
        </is>
      </c>
      <c r="F614" t="inlineStr">
        <is>
          <t>Sproutsmustard Cress</t>
        </is>
      </c>
      <c r="G614" t="n">
        <v>14756</v>
      </c>
      <c r="H614" t="inlineStr">
        <is>
          <t>958680</t>
        </is>
      </c>
      <c r="I614" t="inlineStr">
        <is>
          <t>Spinach - Frozen</t>
        </is>
      </c>
      <c r="J614" t="n">
        <v>13621</v>
      </c>
      <c r="K614" t="n">
        <v>6</v>
      </c>
      <c r="L614" s="4">
        <f>G614/J614 - 1</f>
        <v/>
      </c>
      <c r="M614">
        <f>J614 * (1 + K614/100)</f>
        <v/>
      </c>
      <c r="N614">
        <f>IF(AND(M614&lt;1000,M614&gt;10),ROUND(M614,-1)-1,IF(M614&gt;=1000,ROUND(M614,-2)-10,IF(M614&lt;=10,ROUND(M614,0)+1)))</f>
        <v/>
      </c>
      <c r="O614" s="4">
        <f>N614/J614 - 1</f>
        <v/>
      </c>
    </row>
    <row r="615">
      <c r="A615" t="n">
        <v>614</v>
      </c>
      <c r="B615" t="inlineStr">
        <is>
          <t>Mulhouse</t>
        </is>
      </c>
      <c r="C615" s="2" t="n">
        <v>44767</v>
      </c>
      <c r="D615" s="3" t="n">
        <v>0.1895833333333333</v>
      </c>
      <c r="E615" t="inlineStr">
        <is>
          <t>100000000</t>
        </is>
      </c>
      <c r="F615" t="inlineStr">
        <is>
          <t>Bread - Multigrain</t>
        </is>
      </c>
      <c r="G615" t="n">
        <v>17223</v>
      </c>
      <c r="H615" t="inlineStr">
        <is>
          <t>760785</t>
        </is>
      </c>
      <c r="I615" t="inlineStr">
        <is>
          <t>Rabbit - Legs</t>
        </is>
      </c>
      <c r="J615" t="n">
        <v>17491</v>
      </c>
      <c r="K615" t="n">
        <v>3</v>
      </c>
      <c r="L615" s="4">
        <f>G615/J615 - 1</f>
        <v/>
      </c>
      <c r="M615">
        <f>J615 * (1 + K615/100)</f>
        <v/>
      </c>
      <c r="N615">
        <f>IF(AND(M615&lt;1000,M615&gt;10),ROUND(M615,-1)-1,IF(M615&gt;=1000,ROUND(M615,-2)-10,IF(M615&lt;=10,ROUND(M615,0)+1)))</f>
        <v/>
      </c>
      <c r="O615" s="4">
        <f>N615/J615 - 1</f>
        <v/>
      </c>
    </row>
    <row r="616">
      <c r="A616" t="n">
        <v>615</v>
      </c>
      <c r="B616" t="inlineStr">
        <is>
          <t>Petiga</t>
        </is>
      </c>
      <c r="C616" s="2" t="n">
        <v>44905</v>
      </c>
      <c r="D616" s="3" t="n">
        <v>0.5625</v>
      </c>
      <c r="E616" t="inlineStr">
        <is>
          <t>100000000</t>
        </is>
      </c>
      <c r="F616" t="inlineStr">
        <is>
          <t>Lambcasing</t>
        </is>
      </c>
      <c r="G616" t="n">
        <v>18259</v>
      </c>
      <c r="H616" t="inlineStr">
        <is>
          <t>508539</t>
        </is>
      </c>
      <c r="I616" t="inlineStr">
        <is>
          <t>Turkey - Breast, Smoked</t>
        </is>
      </c>
      <c r="J616" t="n">
        <v>11154</v>
      </c>
      <c r="K616" t="n">
        <v>2</v>
      </c>
      <c r="L616" s="4">
        <f>G616/J616 - 1</f>
        <v/>
      </c>
      <c r="M616">
        <f>J616 * (1 + K616/100)</f>
        <v/>
      </c>
      <c r="N616">
        <f>IF(AND(M616&lt;1000,M616&gt;10),ROUND(M616,-1)-1,IF(M616&gt;=1000,ROUND(M616,-2)-10,IF(M616&lt;=10,ROUND(M616,0)+1)))</f>
        <v/>
      </c>
      <c r="O616" s="4">
        <f>N616/J616 - 1</f>
        <v/>
      </c>
    </row>
    <row r="617">
      <c r="A617" t="n">
        <v>616</v>
      </c>
      <c r="B617" t="inlineStr">
        <is>
          <t>Petukhovo</t>
        </is>
      </c>
      <c r="C617" s="2" t="n">
        <v>44832</v>
      </c>
      <c r="D617" s="3" t="n">
        <v>0.7506944444444444</v>
      </c>
      <c r="E617" t="inlineStr">
        <is>
          <t>99999999</t>
        </is>
      </c>
      <c r="F617" t="inlineStr">
        <is>
          <t>Oregano - Fresh</t>
        </is>
      </c>
      <c r="G617" t="n">
        <v>21812</v>
      </c>
      <c r="H617" t="inlineStr">
        <is>
          <t>856643</t>
        </is>
      </c>
      <c r="I617" t="inlineStr">
        <is>
          <t>Olives - Black, Pitted</t>
        </is>
      </c>
      <c r="J617" t="n">
        <v>7022</v>
      </c>
      <c r="K617" t="n">
        <v>3</v>
      </c>
      <c r="L617" s="4">
        <f>G617/J617 - 1</f>
        <v/>
      </c>
      <c r="M617">
        <f>J617 * (1 + K617/100)</f>
        <v/>
      </c>
      <c r="N617">
        <f>IF(AND(M617&lt;1000,M617&gt;10),ROUND(M617,-1)-1,IF(M617&gt;=1000,ROUND(M617,-2)-10,IF(M617&lt;=10,ROUND(M617,0)+1)))</f>
        <v/>
      </c>
      <c r="O617" s="4">
        <f>N617/J617 - 1</f>
        <v/>
      </c>
    </row>
    <row r="618">
      <c r="A618" t="n">
        <v>617</v>
      </c>
      <c r="B618" t="inlineStr">
        <is>
          <t>Casa Quemada</t>
        </is>
      </c>
      <c r="C618" s="2" t="n">
        <v>44685</v>
      </c>
      <c r="D618" s="3" t="n">
        <v>0.5506944444444445</v>
      </c>
      <c r="E618" t="inlineStr">
        <is>
          <t>100000000</t>
        </is>
      </c>
      <c r="F618" t="inlineStr">
        <is>
          <t>Fruit Mix - Light</t>
        </is>
      </c>
      <c r="G618" t="n">
        <v>2542</v>
      </c>
      <c r="H618" t="inlineStr">
        <is>
          <t>438366</t>
        </is>
      </c>
      <c r="I618" t="inlineStr">
        <is>
          <t>Chervil - Fresh</t>
        </is>
      </c>
      <c r="J618" t="n">
        <v>15712</v>
      </c>
      <c r="K618" t="n">
        <v>2</v>
      </c>
      <c r="L618" s="4">
        <f>G618/J618 - 1</f>
        <v/>
      </c>
      <c r="M618">
        <f>J618 * (1 + K618/100)</f>
        <v/>
      </c>
      <c r="N618">
        <f>IF(AND(M618&lt;1000,M618&gt;10),ROUND(M618,-1)-1,IF(M618&gt;=1000,ROUND(M618,-2)-10,IF(M618&lt;=10,ROUND(M618,0)+1)))</f>
        <v/>
      </c>
      <c r="O618" s="4">
        <f>N618/J618 - 1</f>
        <v/>
      </c>
    </row>
    <row r="619">
      <c r="A619" t="n">
        <v>618</v>
      </c>
      <c r="B619" t="inlineStr">
        <is>
          <t>Pindangan Centro</t>
        </is>
      </c>
      <c r="C619" s="2" t="n">
        <v>45004</v>
      </c>
      <c r="D619" s="3" t="n">
        <v>0.9791666666666666</v>
      </c>
      <c r="E619" t="inlineStr">
        <is>
          <t>99999999</t>
        </is>
      </c>
      <c r="F619" t="inlineStr">
        <is>
          <t>Grenadine</t>
        </is>
      </c>
      <c r="G619" t="n">
        <v>4703</v>
      </c>
      <c r="H619" t="inlineStr">
        <is>
          <t>524703</t>
        </is>
      </c>
      <c r="I619" t="inlineStr">
        <is>
          <t>Beef - Kobe Striploin</t>
        </is>
      </c>
      <c r="J619" t="n">
        <v>16550</v>
      </c>
      <c r="K619" t="n">
        <v>6</v>
      </c>
      <c r="L619" s="4">
        <f>G619/J619 - 1</f>
        <v/>
      </c>
      <c r="M619">
        <f>J619 * (1 + K619/100)</f>
        <v/>
      </c>
      <c r="N619">
        <f>IF(AND(M619&lt;1000,M619&gt;10),ROUND(M619,-1)-1,IF(M619&gt;=1000,ROUND(M619,-2)-10,IF(M619&lt;=10,ROUND(M619,0)+1)))</f>
        <v/>
      </c>
      <c r="O619" s="4">
        <f>N619/J619 - 1</f>
        <v/>
      </c>
    </row>
    <row r="620">
      <c r="A620" t="n">
        <v>619</v>
      </c>
      <c r="B620" t="inlineStr">
        <is>
          <t>Mata-Utu</t>
        </is>
      </c>
      <c r="C620" s="2" t="n">
        <v>44861</v>
      </c>
      <c r="D620" s="3" t="n">
        <v>0.3256944444444445</v>
      </c>
      <c r="E620" t="inlineStr">
        <is>
          <t>99999999</t>
        </is>
      </c>
      <c r="F620" t="inlineStr">
        <is>
          <t>Bread - Malt</t>
        </is>
      </c>
      <c r="G620" t="n">
        <v>11267</v>
      </c>
      <c r="H620" t="inlineStr">
        <is>
          <t>288437</t>
        </is>
      </c>
      <c r="I620" t="inlineStr">
        <is>
          <t>Praline Paste</t>
        </is>
      </c>
      <c r="J620" t="n">
        <v>15584</v>
      </c>
      <c r="K620" t="n">
        <v>5</v>
      </c>
      <c r="L620" s="4">
        <f>G620/J620 - 1</f>
        <v/>
      </c>
      <c r="M620">
        <f>J620 * (1 + K620/100)</f>
        <v/>
      </c>
      <c r="N620">
        <f>IF(AND(M620&lt;1000,M620&gt;10),ROUND(M620,-1)-1,IF(M620&gt;=1000,ROUND(M620,-2)-10,IF(M620&lt;=10,ROUND(M620,0)+1)))</f>
        <v/>
      </c>
      <c r="O620" s="4">
        <f>N620/J620 - 1</f>
        <v/>
      </c>
    </row>
    <row r="621">
      <c r="A621" t="n">
        <v>620</v>
      </c>
      <c r="B621" t="inlineStr">
        <is>
          <t>Sagay</t>
        </is>
      </c>
      <c r="C621" s="2" t="n">
        <v>44902</v>
      </c>
      <c r="D621" s="3" t="n">
        <v>0.3243055555555556</v>
      </c>
      <c r="E621" t="inlineStr">
        <is>
          <t>99999999</t>
        </is>
      </c>
      <c r="F621" t="inlineStr">
        <is>
          <t>Tofu - Soft</t>
        </is>
      </c>
      <c r="G621" t="n">
        <v>19225</v>
      </c>
      <c r="H621" t="inlineStr">
        <is>
          <t>162161</t>
        </is>
      </c>
      <c r="I621" t="inlineStr">
        <is>
          <t>Snapple - Iced Tea Peach</t>
        </is>
      </c>
      <c r="J621" t="n">
        <v>20708</v>
      </c>
      <c r="K621" t="n">
        <v>2</v>
      </c>
      <c r="L621" s="4">
        <f>G621/J621 - 1</f>
        <v/>
      </c>
      <c r="M621">
        <f>J621 * (1 + K621/100)</f>
        <v/>
      </c>
      <c r="N621">
        <f>IF(AND(M621&lt;1000,M621&gt;10),ROUND(M621,-1)-1,IF(M621&gt;=1000,ROUND(M621,-2)-10,IF(M621&lt;=10,ROUND(M621,0)+1)))</f>
        <v/>
      </c>
      <c r="O621" s="4">
        <f>N621/J621 - 1</f>
        <v/>
      </c>
    </row>
    <row r="622">
      <c r="A622" t="n">
        <v>621</v>
      </c>
      <c r="B622" t="inlineStr">
        <is>
          <t>Niort</t>
        </is>
      </c>
      <c r="C622" s="2" t="n">
        <v>44965</v>
      </c>
      <c r="D622" s="3" t="n">
        <v>0.5388888888888889</v>
      </c>
      <c r="E622" t="inlineStr">
        <is>
          <t>100000000</t>
        </is>
      </c>
      <c r="F622" t="inlineStr">
        <is>
          <t>Chocolate - White</t>
        </is>
      </c>
      <c r="G622" t="n">
        <v>1107</v>
      </c>
      <c r="H622" t="inlineStr">
        <is>
          <t>379665</t>
        </is>
      </c>
      <c r="I622" t="inlineStr">
        <is>
          <t>Wine - Taylors Reserve</t>
        </is>
      </c>
      <c r="J622" t="n">
        <v>22458</v>
      </c>
      <c r="K622" t="n">
        <v>5</v>
      </c>
      <c r="L622" s="4">
        <f>G622/J622 - 1</f>
        <v/>
      </c>
      <c r="M622">
        <f>J622 * (1 + K622/100)</f>
        <v/>
      </c>
      <c r="N622">
        <f>IF(AND(M622&lt;1000,M622&gt;10),ROUND(M622,-1)-1,IF(M622&gt;=1000,ROUND(M622,-2)-10,IF(M622&lt;=10,ROUND(M622,0)+1)))</f>
        <v/>
      </c>
      <c r="O622" s="4">
        <f>N622/J622 - 1</f>
        <v/>
      </c>
    </row>
    <row r="623">
      <c r="A623" t="n">
        <v>622</v>
      </c>
      <c r="B623" t="inlineStr">
        <is>
          <t>Belo sur Tsiribihina</t>
        </is>
      </c>
      <c r="C623" s="2" t="n">
        <v>44698</v>
      </c>
      <c r="D623" s="3" t="n">
        <v>0.009722222222222222</v>
      </c>
      <c r="E623" t="inlineStr">
        <is>
          <t>100000000</t>
        </is>
      </c>
      <c r="F623" t="inlineStr">
        <is>
          <t>Bandage - Fexible 1x3</t>
        </is>
      </c>
      <c r="G623" t="n">
        <v>5533</v>
      </c>
      <c r="H623" t="inlineStr">
        <is>
          <t>946283</t>
        </is>
      </c>
      <c r="I623" t="inlineStr">
        <is>
          <t>Apple - Macintosh</t>
        </is>
      </c>
      <c r="J623" t="n">
        <v>21477</v>
      </c>
      <c r="K623" t="n">
        <v>3</v>
      </c>
      <c r="L623" s="4">
        <f>G623/J623 - 1</f>
        <v/>
      </c>
      <c r="M623">
        <f>J623 * (1 + K623/100)</f>
        <v/>
      </c>
      <c r="N623">
        <f>IF(AND(M623&lt;1000,M623&gt;10),ROUND(M623,-1)-1,IF(M623&gt;=1000,ROUND(M623,-2)-10,IF(M623&lt;=10,ROUND(M623,0)+1)))</f>
        <v/>
      </c>
      <c r="O623" s="4">
        <f>N623/J623 - 1</f>
        <v/>
      </c>
    </row>
    <row r="624">
      <c r="A624" t="n">
        <v>623</v>
      </c>
      <c r="B624" t="inlineStr">
        <is>
          <t>Jiaoshanhe</t>
        </is>
      </c>
      <c r="C624" s="2" t="n">
        <v>44697</v>
      </c>
      <c r="D624" s="3" t="n">
        <v>0.7395833333333334</v>
      </c>
      <c r="E624" t="inlineStr">
        <is>
          <t>100000000</t>
        </is>
      </c>
      <c r="F624" t="inlineStr">
        <is>
          <t>Bay Leaf</t>
        </is>
      </c>
      <c r="G624" t="n">
        <v>9330</v>
      </c>
      <c r="H624" t="inlineStr">
        <is>
          <t>569562</t>
        </is>
      </c>
      <c r="I624" t="inlineStr">
        <is>
          <t>Wine - Fino Tio Pepe Gonzalez</t>
        </is>
      </c>
      <c r="J624" t="n">
        <v>22</v>
      </c>
      <c r="K624" t="n">
        <v>3</v>
      </c>
      <c r="L624" s="4">
        <f>G624/J624 - 1</f>
        <v/>
      </c>
      <c r="M624">
        <f>J624 * (1 + K624/100)</f>
        <v/>
      </c>
      <c r="N624">
        <f>IF(AND(M624&lt;1000,M624&gt;10),ROUND(M624,-1)-1,IF(M624&gt;=1000,ROUND(M624,-2)-10,IF(M624&lt;=10,ROUND(M624,0)+1)))</f>
        <v/>
      </c>
      <c r="O624" s="4">
        <f>N624/J624 - 1</f>
        <v/>
      </c>
    </row>
    <row r="625">
      <c r="A625" t="n">
        <v>624</v>
      </c>
      <c r="B625" t="inlineStr">
        <is>
          <t>Cabanas de Viriato</t>
        </is>
      </c>
      <c r="C625" s="2" t="n">
        <v>44693</v>
      </c>
      <c r="D625" s="3" t="n">
        <v>0.3034722222222222</v>
      </c>
      <c r="E625" t="inlineStr">
        <is>
          <t>99999999</t>
        </is>
      </c>
      <c r="F625" t="inlineStr">
        <is>
          <t>Appetizer - Tarragon Chicken</t>
        </is>
      </c>
      <c r="G625" t="n">
        <v>19104</v>
      </c>
      <c r="H625" t="inlineStr">
        <is>
          <t>693130</t>
        </is>
      </c>
      <c r="I625" t="inlineStr">
        <is>
          <t>Veal - Eye Of Round</t>
        </is>
      </c>
      <c r="J625" t="n">
        <v>19867</v>
      </c>
      <c r="K625" t="n">
        <v>5</v>
      </c>
      <c r="L625" s="4">
        <f>G625/J625 - 1</f>
        <v/>
      </c>
      <c r="M625">
        <f>J625 * (1 + K625/100)</f>
        <v/>
      </c>
      <c r="N625">
        <f>IF(AND(M625&lt;1000,M625&gt;10),ROUND(M625,-1)-1,IF(M625&gt;=1000,ROUND(M625,-2)-10,IF(M625&lt;=10,ROUND(M625,0)+1)))</f>
        <v/>
      </c>
      <c r="O625" s="4">
        <f>N625/J625 - 1</f>
        <v/>
      </c>
    </row>
    <row r="626">
      <c r="A626" t="n">
        <v>625</v>
      </c>
      <c r="B626" t="inlineStr">
        <is>
          <t>Nis</t>
        </is>
      </c>
      <c r="C626" s="2" t="n">
        <v>44835</v>
      </c>
      <c r="D626" s="3" t="n">
        <v>0.35</v>
      </c>
      <c r="E626" t="inlineStr">
        <is>
          <t>100000000</t>
        </is>
      </c>
      <c r="F626" t="inlineStr">
        <is>
          <t>Pernod</t>
        </is>
      </c>
      <c r="G626" t="n">
        <v>2601</v>
      </c>
      <c r="H626" t="inlineStr">
        <is>
          <t>842692</t>
        </is>
      </c>
      <c r="I626" t="inlineStr">
        <is>
          <t>Wine - Fat Bastard Merlot</t>
        </is>
      </c>
      <c r="J626" t="n">
        <v>11096</v>
      </c>
      <c r="K626" t="n">
        <v>6</v>
      </c>
      <c r="L626" s="4">
        <f>G626/J626 - 1</f>
        <v/>
      </c>
      <c r="M626">
        <f>J626 * (1 + K626/100)</f>
        <v/>
      </c>
      <c r="N626">
        <f>IF(AND(M626&lt;1000,M626&gt;10),ROUND(M626,-1)-1,IF(M626&gt;=1000,ROUND(M626,-2)-10,IF(M626&lt;=10,ROUND(M626,0)+1)))</f>
        <v/>
      </c>
      <c r="O626" s="4">
        <f>N626/J626 - 1</f>
        <v/>
      </c>
    </row>
    <row r="627">
      <c r="A627" t="n">
        <v>626</v>
      </c>
      <c r="B627" t="inlineStr">
        <is>
          <t>Saint Louis</t>
        </is>
      </c>
      <c r="C627" s="2" t="n">
        <v>44938</v>
      </c>
      <c r="D627" s="3" t="n">
        <v>0.2597222222222222</v>
      </c>
      <c r="E627" t="inlineStr">
        <is>
          <t>100000000</t>
        </is>
      </c>
      <c r="F627" t="inlineStr">
        <is>
          <t>Plastic Wrap</t>
        </is>
      </c>
      <c r="G627" t="n">
        <v>24926</v>
      </c>
      <c r="H627" t="inlineStr">
        <is>
          <t>434349</t>
        </is>
      </c>
      <c r="I627" t="inlineStr">
        <is>
          <t>Ecolab - Orange Frc, Cleaner</t>
        </is>
      </c>
      <c r="J627" t="n">
        <v>24895</v>
      </c>
      <c r="K627" t="n">
        <v>2</v>
      </c>
      <c r="L627" s="4">
        <f>G627/J627 - 1</f>
        <v/>
      </c>
      <c r="M627">
        <f>J627 * (1 + K627/100)</f>
        <v/>
      </c>
      <c r="N627">
        <f>IF(AND(M627&lt;1000,M627&gt;10),ROUND(M627,-1)-1,IF(M627&gt;=1000,ROUND(M627,-2)-10,IF(M627&lt;=10,ROUND(M627,0)+1)))</f>
        <v/>
      </c>
      <c r="O627" s="4">
        <f>N627/J627 - 1</f>
        <v/>
      </c>
    </row>
    <row r="628">
      <c r="A628" t="n">
        <v>627</v>
      </c>
      <c r="B628" t="inlineStr">
        <is>
          <t>Zhangwan</t>
        </is>
      </c>
      <c r="C628" s="2" t="n">
        <v>44973</v>
      </c>
      <c r="D628" s="3" t="n">
        <v>0.6625</v>
      </c>
      <c r="E628" t="inlineStr">
        <is>
          <t>100000000</t>
        </is>
      </c>
      <c r="F628" t="inlineStr">
        <is>
          <t>Pasta - Fusili, Dry</t>
        </is>
      </c>
      <c r="G628" t="n">
        <v>15886</v>
      </c>
      <c r="H628" t="inlineStr">
        <is>
          <t>629850</t>
        </is>
      </c>
      <c r="I628" t="inlineStr">
        <is>
          <t>Wine - Red, Cabernet Merlot</t>
        </is>
      </c>
      <c r="J628" t="n">
        <v>22587</v>
      </c>
      <c r="K628" t="n">
        <v>3</v>
      </c>
      <c r="L628" s="4">
        <f>G628/J628 - 1</f>
        <v/>
      </c>
      <c r="M628">
        <f>J628 * (1 + K628/100)</f>
        <v/>
      </c>
      <c r="N628">
        <f>IF(AND(M628&lt;1000,M628&gt;10),ROUND(M628,-1)-1,IF(M628&gt;=1000,ROUND(M628,-2)-10,IF(M628&lt;=10,ROUND(M628,0)+1)))</f>
        <v/>
      </c>
      <c r="O628" s="4">
        <f>N628/J628 - 1</f>
        <v/>
      </c>
    </row>
    <row r="629">
      <c r="A629" t="n">
        <v>628</v>
      </c>
      <c r="B629" t="inlineStr">
        <is>
          <t>Helsingborg</t>
        </is>
      </c>
      <c r="C629" s="2" t="n">
        <v>44928</v>
      </c>
      <c r="D629" s="3" t="n">
        <v>0.002083333333333333</v>
      </c>
      <c r="E629" t="inlineStr">
        <is>
          <t>100000000</t>
        </is>
      </c>
      <c r="F629" t="inlineStr">
        <is>
          <t>Cookies - Fortune</t>
        </is>
      </c>
      <c r="G629" t="n">
        <v>18031</v>
      </c>
      <c r="H629" t="inlineStr">
        <is>
          <t>853766</t>
        </is>
      </c>
      <c r="I629" t="inlineStr">
        <is>
          <t>Apple - Royal Gala</t>
        </is>
      </c>
      <c r="J629" t="n">
        <v>16193</v>
      </c>
      <c r="K629" t="n">
        <v>0</v>
      </c>
      <c r="L629" s="4">
        <f>G629/J629 - 1</f>
        <v/>
      </c>
      <c r="M629">
        <f>J629 * (1 + K629/100)</f>
        <v/>
      </c>
      <c r="N629">
        <f>IF(AND(M629&lt;1000,M629&gt;10),ROUND(M629,-1)-1,IF(M629&gt;=1000,ROUND(M629,-2)-10,IF(M629&lt;=10,ROUND(M629,0)+1)))</f>
        <v/>
      </c>
      <c r="O629" s="4">
        <f>N629/J629 - 1</f>
        <v/>
      </c>
    </row>
    <row r="630">
      <c r="A630" t="n">
        <v>629</v>
      </c>
      <c r="B630" t="inlineStr">
        <is>
          <t>Zorgo</t>
        </is>
      </c>
      <c r="C630" s="2" t="n">
        <v>44820</v>
      </c>
      <c r="D630" s="3" t="n">
        <v>0.6493055555555556</v>
      </c>
      <c r="E630" t="inlineStr">
        <is>
          <t>99999999</t>
        </is>
      </c>
      <c r="F630" t="inlineStr">
        <is>
          <t>Cookies Cereal Nut</t>
        </is>
      </c>
      <c r="G630" t="n">
        <v>2742</v>
      </c>
      <c r="H630" t="inlineStr">
        <is>
          <t>864484</t>
        </is>
      </c>
      <c r="I630" t="inlineStr">
        <is>
          <t>Snapple - Mango Maddness</t>
        </is>
      </c>
      <c r="J630" t="n">
        <v>18668</v>
      </c>
      <c r="K630" t="n">
        <v>5</v>
      </c>
      <c r="L630" s="4">
        <f>G630/J630 - 1</f>
        <v/>
      </c>
      <c r="M630">
        <f>J630 * (1 + K630/100)</f>
        <v/>
      </c>
      <c r="N630">
        <f>IF(AND(M630&lt;1000,M630&gt;10),ROUND(M630,-1)-1,IF(M630&gt;=1000,ROUND(M630,-2)-10,IF(M630&lt;=10,ROUND(M630,0)+1)))</f>
        <v/>
      </c>
      <c r="O630" s="4">
        <f>N630/J630 - 1</f>
        <v/>
      </c>
    </row>
    <row r="631">
      <c r="A631" t="n">
        <v>630</v>
      </c>
      <c r="B631" t="inlineStr">
        <is>
          <t>Psebay</t>
        </is>
      </c>
      <c r="C631" s="2" t="n">
        <v>45036</v>
      </c>
      <c r="D631" s="3" t="n">
        <v>0.9569444444444445</v>
      </c>
      <c r="E631" t="inlineStr">
        <is>
          <t>99999999</t>
        </is>
      </c>
      <c r="F631" t="inlineStr">
        <is>
          <t>Bagelers - Cinn / Brown Sugar</t>
        </is>
      </c>
      <c r="G631" t="n">
        <v>1371</v>
      </c>
      <c r="H631" t="inlineStr">
        <is>
          <t>253675</t>
        </is>
      </c>
      <c r="I631" t="inlineStr">
        <is>
          <t>Barley - Pearl</t>
        </is>
      </c>
      <c r="J631" t="n">
        <v>8616</v>
      </c>
      <c r="K631" t="n">
        <v>3</v>
      </c>
      <c r="L631" s="4">
        <f>G631/J631 - 1</f>
        <v/>
      </c>
      <c r="M631">
        <f>J631 * (1 + K631/100)</f>
        <v/>
      </c>
      <c r="N631">
        <f>IF(AND(M631&lt;1000,M631&gt;10),ROUND(M631,-1)-1,IF(M631&gt;=1000,ROUND(M631,-2)-10,IF(M631&lt;=10,ROUND(M631,0)+1)))</f>
        <v/>
      </c>
      <c r="O631" s="4">
        <f>N631/J631 - 1</f>
        <v/>
      </c>
    </row>
    <row r="632">
      <c r="A632" t="n">
        <v>631</v>
      </c>
      <c r="B632" t="inlineStr">
        <is>
          <t>Sanxi</t>
        </is>
      </c>
      <c r="C632" s="2" t="n">
        <v>44774</v>
      </c>
      <c r="D632" s="3" t="n">
        <v>0.7506944444444444</v>
      </c>
      <c r="E632" t="inlineStr">
        <is>
          <t>100000000</t>
        </is>
      </c>
      <c r="F632" t="inlineStr">
        <is>
          <t>Tomato - Plum With Basil</t>
        </is>
      </c>
      <c r="G632" t="n">
        <v>24011</v>
      </c>
      <c r="H632" t="inlineStr">
        <is>
          <t>468429</t>
        </is>
      </c>
      <c r="I632" t="inlineStr">
        <is>
          <t>Potatoes - Mini Red</t>
        </is>
      </c>
      <c r="J632" t="n">
        <v>7726</v>
      </c>
      <c r="K632" t="n">
        <v>6</v>
      </c>
      <c r="L632" s="4">
        <f>G632/J632 - 1</f>
        <v/>
      </c>
      <c r="M632">
        <f>J632 * (1 + K632/100)</f>
        <v/>
      </c>
      <c r="N632">
        <f>IF(AND(M632&lt;1000,M632&gt;10),ROUND(M632,-1)-1,IF(M632&gt;=1000,ROUND(M632,-2)-10,IF(M632&lt;=10,ROUND(M632,0)+1)))</f>
        <v/>
      </c>
      <c r="O632" s="4">
        <f>N632/J632 - 1</f>
        <v/>
      </c>
    </row>
    <row r="633">
      <c r="A633" t="n">
        <v>632</v>
      </c>
      <c r="B633" t="inlineStr">
        <is>
          <t>Meijiahe</t>
        </is>
      </c>
      <c r="C633" s="2" t="n">
        <v>44977</v>
      </c>
      <c r="D633" s="3" t="n">
        <v>0.83125</v>
      </c>
      <c r="E633" t="inlineStr">
        <is>
          <t>99999999</t>
        </is>
      </c>
      <c r="F633" t="inlineStr">
        <is>
          <t>Syrup - Monin - Granny Smith</t>
        </is>
      </c>
      <c r="G633" t="n">
        <v>13057</v>
      </c>
      <c r="H633" t="inlineStr">
        <is>
          <t>158106</t>
        </is>
      </c>
      <c r="I633" t="inlineStr">
        <is>
          <t>Tomato - Green</t>
        </is>
      </c>
      <c r="J633" t="n">
        <v>3475</v>
      </c>
      <c r="K633" t="n">
        <v>1</v>
      </c>
      <c r="L633" s="4">
        <f>G633/J633 - 1</f>
        <v/>
      </c>
      <c r="M633">
        <f>J633 * (1 + K633/100)</f>
        <v/>
      </c>
      <c r="N633">
        <f>IF(AND(M633&lt;1000,M633&gt;10),ROUND(M633,-1)-1,IF(M633&gt;=1000,ROUND(M633,-2)-10,IF(M633&lt;=10,ROUND(M633,0)+1)))</f>
        <v/>
      </c>
      <c r="O633" s="4">
        <f>N633/J633 - 1</f>
        <v/>
      </c>
    </row>
    <row r="634">
      <c r="A634" t="n">
        <v>633</v>
      </c>
      <c r="B634" t="inlineStr">
        <is>
          <t>Duifang</t>
        </is>
      </c>
      <c r="C634" s="2" t="n">
        <v>44701</v>
      </c>
      <c r="D634" s="3" t="n">
        <v>0.2006944444444445</v>
      </c>
      <c r="E634" t="inlineStr">
        <is>
          <t>99999999</t>
        </is>
      </c>
      <c r="F634" t="inlineStr">
        <is>
          <t>Soup - Knorr, Ministrone</t>
        </is>
      </c>
      <c r="G634" t="n">
        <v>12124</v>
      </c>
      <c r="H634" t="inlineStr">
        <is>
          <t>569719</t>
        </is>
      </c>
      <c r="I634" t="inlineStr">
        <is>
          <t>Octopus</t>
        </is>
      </c>
      <c r="J634" t="n">
        <v>8718</v>
      </c>
      <c r="K634" t="n">
        <v>7</v>
      </c>
      <c r="L634" s="4">
        <f>G634/J634 - 1</f>
        <v/>
      </c>
      <c r="M634">
        <f>J634 * (1 + K634/100)</f>
        <v/>
      </c>
      <c r="N634">
        <f>IF(AND(M634&lt;1000,M634&gt;10),ROUND(M634,-1)-1,IF(M634&gt;=1000,ROUND(M634,-2)-10,IF(M634&lt;=10,ROUND(M634,0)+1)))</f>
        <v/>
      </c>
      <c r="O634" s="4">
        <f>N634/J634 - 1</f>
        <v/>
      </c>
    </row>
    <row r="635">
      <c r="A635" t="n">
        <v>634</v>
      </c>
      <c r="B635" t="inlineStr">
        <is>
          <t>Zhenlong</t>
        </is>
      </c>
      <c r="C635" s="2" t="n">
        <v>44995</v>
      </c>
      <c r="D635" s="3" t="n">
        <v>0.3520833333333334</v>
      </c>
      <c r="E635" t="inlineStr">
        <is>
          <t>100000000</t>
        </is>
      </c>
      <c r="F635" t="inlineStr">
        <is>
          <t>Broccoli - Fresh</t>
        </is>
      </c>
      <c r="G635" t="n">
        <v>17100</v>
      </c>
      <c r="H635" t="inlineStr">
        <is>
          <t>651858</t>
        </is>
      </c>
      <c r="I635" t="inlineStr">
        <is>
          <t>Plaintain</t>
        </is>
      </c>
      <c r="J635" t="n">
        <v>18582</v>
      </c>
      <c r="K635" t="n">
        <v>4</v>
      </c>
      <c r="L635" s="4">
        <f>G635/J635 - 1</f>
        <v/>
      </c>
      <c r="M635">
        <f>J635 * (1 + K635/100)</f>
        <v/>
      </c>
      <c r="N635">
        <f>IF(AND(M635&lt;1000,M635&gt;10),ROUND(M635,-1)-1,IF(M635&gt;=1000,ROUND(M635,-2)-10,IF(M635&lt;=10,ROUND(M635,0)+1)))</f>
        <v/>
      </c>
      <c r="O635" s="4">
        <f>N635/J635 - 1</f>
        <v/>
      </c>
    </row>
    <row r="636">
      <c r="A636" t="n">
        <v>635</v>
      </c>
      <c r="B636" t="inlineStr">
        <is>
          <t>Yerazgavors</t>
        </is>
      </c>
      <c r="C636" s="2" t="n">
        <v>45038</v>
      </c>
      <c r="D636" s="3" t="n">
        <v>0.5493055555555556</v>
      </c>
      <c r="E636" t="inlineStr">
        <is>
          <t>100000000</t>
        </is>
      </c>
      <c r="F636" t="inlineStr">
        <is>
          <t>Bag - Regular Kraft 20 Lb</t>
        </is>
      </c>
      <c r="G636" t="n">
        <v>11438</v>
      </c>
      <c r="H636" t="inlineStr">
        <is>
          <t>910585</t>
        </is>
      </c>
      <c r="I636" t="inlineStr">
        <is>
          <t>Asparagus - White, Fresh</t>
        </is>
      </c>
      <c r="J636" t="n">
        <v>22415</v>
      </c>
      <c r="K636" t="n">
        <v>6</v>
      </c>
      <c r="L636" s="4">
        <f>G636/J636 - 1</f>
        <v/>
      </c>
      <c r="M636">
        <f>J636 * (1 + K636/100)</f>
        <v/>
      </c>
      <c r="N636">
        <f>IF(AND(M636&lt;1000,M636&gt;10),ROUND(M636,-1)-1,IF(M636&gt;=1000,ROUND(M636,-2)-10,IF(M636&lt;=10,ROUND(M636,0)+1)))</f>
        <v/>
      </c>
      <c r="O636" s="4">
        <f>N636/J636 - 1</f>
        <v/>
      </c>
    </row>
    <row r="637">
      <c r="A637" t="n">
        <v>636</v>
      </c>
      <c r="B637" t="inlineStr">
        <is>
          <t>Jiangnan</t>
        </is>
      </c>
      <c r="C637" s="2" t="n">
        <v>44783</v>
      </c>
      <c r="D637" s="3" t="n">
        <v>0.6611111111111111</v>
      </c>
      <c r="E637" t="inlineStr">
        <is>
          <t>99999999</t>
        </is>
      </c>
      <c r="F637" t="inlineStr">
        <is>
          <t>Pork - Tenderloin, Fresh</t>
        </is>
      </c>
      <c r="G637" t="n">
        <v>19409</v>
      </c>
      <c r="H637" t="inlineStr">
        <is>
          <t>756425</t>
        </is>
      </c>
      <c r="I637" t="inlineStr">
        <is>
          <t>Cheese - St. Paulin</t>
        </is>
      </c>
      <c r="J637" t="n">
        <v>16348</v>
      </c>
      <c r="K637" t="n">
        <v>6</v>
      </c>
      <c r="L637" s="4">
        <f>G637/J637 - 1</f>
        <v/>
      </c>
      <c r="M637">
        <f>J637 * (1 + K637/100)</f>
        <v/>
      </c>
      <c r="N637">
        <f>IF(AND(M637&lt;1000,M637&gt;10),ROUND(M637,-1)-1,IF(M637&gt;=1000,ROUND(M637,-2)-10,IF(M637&lt;=10,ROUND(M637,0)+1)))</f>
        <v/>
      </c>
      <c r="O637" s="4">
        <f>N637/J637 - 1</f>
        <v/>
      </c>
    </row>
    <row r="638">
      <c r="A638" t="n">
        <v>637</v>
      </c>
      <c r="B638" t="inlineStr">
        <is>
          <t>Gibato</t>
        </is>
      </c>
      <c r="C638" s="2" t="n">
        <v>44811</v>
      </c>
      <c r="D638" s="3" t="n">
        <v>0.4333333333333333</v>
      </c>
      <c r="E638" t="inlineStr">
        <is>
          <t>100000000</t>
        </is>
      </c>
      <c r="F638" t="inlineStr">
        <is>
          <t>Soupfoamcont12oz 112con</t>
        </is>
      </c>
      <c r="G638" t="n">
        <v>13960</v>
      </c>
      <c r="H638" t="inlineStr">
        <is>
          <t>909715</t>
        </is>
      </c>
      <c r="I638" t="inlineStr">
        <is>
          <t>Wine - Toasted Head</t>
        </is>
      </c>
      <c r="J638" t="n">
        <v>17434</v>
      </c>
      <c r="K638" t="n">
        <v>6</v>
      </c>
      <c r="L638" s="4">
        <f>G638/J638 - 1</f>
        <v/>
      </c>
      <c r="M638">
        <f>J638 * (1 + K638/100)</f>
        <v/>
      </c>
      <c r="N638">
        <f>IF(AND(M638&lt;1000,M638&gt;10),ROUND(M638,-1)-1,IF(M638&gt;=1000,ROUND(M638,-2)-10,IF(M638&lt;=10,ROUND(M638,0)+1)))</f>
        <v/>
      </c>
      <c r="O638" s="4">
        <f>N638/J638 - 1</f>
        <v/>
      </c>
    </row>
    <row r="639">
      <c r="A639" t="n">
        <v>638</v>
      </c>
      <c r="B639" t="inlineStr">
        <is>
          <t>Taipingzhuang</t>
        </is>
      </c>
      <c r="C639" s="2" t="n">
        <v>44967</v>
      </c>
      <c r="D639" s="3" t="n">
        <v>0.8104166666666667</v>
      </c>
      <c r="E639" t="inlineStr">
        <is>
          <t>99999999</t>
        </is>
      </c>
      <c r="F639" t="inlineStr">
        <is>
          <t>Nut - Pistachio, Shelled</t>
        </is>
      </c>
      <c r="G639" t="n">
        <v>17391</v>
      </c>
      <c r="H639" t="inlineStr">
        <is>
          <t>980099</t>
        </is>
      </c>
      <c r="I639" t="inlineStr">
        <is>
          <t>Bouq All Italian - Primerba</t>
        </is>
      </c>
      <c r="J639" t="n">
        <v>22519</v>
      </c>
      <c r="K639" t="n">
        <v>3</v>
      </c>
      <c r="L639" s="4">
        <f>G639/J639 - 1</f>
        <v/>
      </c>
      <c r="M639">
        <f>J639 * (1 + K639/100)</f>
        <v/>
      </c>
      <c r="N639">
        <f>IF(AND(M639&lt;1000,M639&gt;10),ROUND(M639,-1)-1,IF(M639&gt;=1000,ROUND(M639,-2)-10,IF(M639&lt;=10,ROUND(M639,0)+1)))</f>
        <v/>
      </c>
      <c r="O639" s="4">
        <f>N639/J639 - 1</f>
        <v/>
      </c>
    </row>
    <row r="640">
      <c r="A640" t="n">
        <v>639</v>
      </c>
      <c r="B640" t="inlineStr">
        <is>
          <t>Xicheng</t>
        </is>
      </c>
      <c r="C640" s="2" t="n">
        <v>45014</v>
      </c>
      <c r="D640" s="3" t="n">
        <v>0.1305555555555556</v>
      </c>
      <c r="E640" t="inlineStr">
        <is>
          <t>99999999</t>
        </is>
      </c>
      <c r="F640" t="inlineStr">
        <is>
          <t>Container - Clear 32 Oz</t>
        </is>
      </c>
      <c r="G640" t="n">
        <v>1787</v>
      </c>
      <c r="H640" t="inlineStr">
        <is>
          <t>972020</t>
        </is>
      </c>
      <c r="I640" t="inlineStr">
        <is>
          <t>Wine - Coteaux Du Tricastin Ac</t>
        </is>
      </c>
      <c r="J640" t="n">
        <v>14899</v>
      </c>
      <c r="K640" t="n">
        <v>5</v>
      </c>
      <c r="L640" s="4">
        <f>G640/J640 - 1</f>
        <v/>
      </c>
      <c r="M640">
        <f>J640 * (1 + K640/100)</f>
        <v/>
      </c>
      <c r="N640">
        <f>IF(AND(M640&lt;1000,M640&gt;10),ROUND(M640,-1)-1,IF(M640&gt;=1000,ROUND(M640,-2)-10,IF(M640&lt;=10,ROUND(M640,0)+1)))</f>
        <v/>
      </c>
      <c r="O640" s="4">
        <f>N640/J640 - 1</f>
        <v/>
      </c>
    </row>
    <row r="641">
      <c r="A641" t="n">
        <v>640</v>
      </c>
      <c r="B641" t="inlineStr">
        <is>
          <t>Deqing</t>
        </is>
      </c>
      <c r="C641" s="2" t="n">
        <v>44770</v>
      </c>
      <c r="D641" s="3" t="n">
        <v>0.5284722222222222</v>
      </c>
      <c r="E641" t="inlineStr">
        <is>
          <t>100000000</t>
        </is>
      </c>
      <c r="F641" t="inlineStr">
        <is>
          <t>Straw - Regular</t>
        </is>
      </c>
      <c r="G641" t="n">
        <v>7396</v>
      </c>
      <c r="H641" t="inlineStr">
        <is>
          <t>786782</t>
        </is>
      </c>
      <c r="I641" t="inlineStr">
        <is>
          <t>Wine - Magnotta - Red, Baco</t>
        </is>
      </c>
      <c r="J641" t="n">
        <v>11128</v>
      </c>
      <c r="K641" t="n">
        <v>1</v>
      </c>
      <c r="L641" s="4">
        <f>G641/J641 - 1</f>
        <v/>
      </c>
      <c r="M641">
        <f>J641 * (1 + K641/100)</f>
        <v/>
      </c>
      <c r="N641">
        <f>IF(AND(M641&lt;1000,M641&gt;10),ROUND(M641,-1)-1,IF(M641&gt;=1000,ROUND(M641,-2)-10,IF(M641&lt;=10,ROUND(M641,0)+1)))</f>
        <v/>
      </c>
      <c r="O641" s="4">
        <f>N641/J641 - 1</f>
        <v/>
      </c>
    </row>
    <row r="642">
      <c r="A642" t="n">
        <v>641</v>
      </c>
      <c r="B642" t="inlineStr">
        <is>
          <t>Wuyang</t>
        </is>
      </c>
      <c r="C642" s="2" t="n">
        <v>44716</v>
      </c>
      <c r="D642" s="3" t="n">
        <v>0.7527777777777778</v>
      </c>
      <c r="E642" t="inlineStr">
        <is>
          <t>99999999</t>
        </is>
      </c>
      <c r="F642" t="inlineStr">
        <is>
          <t>Tea Leaves - Oolong</t>
        </is>
      </c>
      <c r="G642" t="n">
        <v>17422</v>
      </c>
      <c r="H642" t="inlineStr">
        <is>
          <t>703376</t>
        </is>
      </c>
      <c r="I642" t="inlineStr">
        <is>
          <t>Soy Protein</t>
        </is>
      </c>
      <c r="J642" t="n">
        <v>3518</v>
      </c>
      <c r="K642" t="n">
        <v>7</v>
      </c>
      <c r="L642" s="4">
        <f>G642/J642 - 1</f>
        <v/>
      </c>
      <c r="M642">
        <f>J642 * (1 + K642/100)</f>
        <v/>
      </c>
      <c r="N642">
        <f>IF(AND(M642&lt;1000,M642&gt;10),ROUND(M642,-1)-1,IF(M642&gt;=1000,ROUND(M642,-2)-10,IF(M642&lt;=10,ROUND(M642,0)+1)))</f>
        <v/>
      </c>
      <c r="O642" s="4">
        <f>N642/J642 - 1</f>
        <v/>
      </c>
    </row>
    <row r="643">
      <c r="A643" t="n">
        <v>642</v>
      </c>
      <c r="B643" t="inlineStr">
        <is>
          <t>Manganitu</t>
        </is>
      </c>
      <c r="C643" s="2" t="n">
        <v>45018</v>
      </c>
      <c r="D643" s="3" t="n">
        <v>0.6319444444444444</v>
      </c>
      <c r="E643" t="inlineStr">
        <is>
          <t>100000000</t>
        </is>
      </c>
      <c r="F643" t="inlineStr">
        <is>
          <t>Nori Sea Weed</t>
        </is>
      </c>
      <c r="G643" t="n">
        <v>13977</v>
      </c>
      <c r="H643" t="inlineStr">
        <is>
          <t>531178</t>
        </is>
      </c>
      <c r="I643" t="inlineStr">
        <is>
          <t>Beer - True North Strong Ale</t>
        </is>
      </c>
      <c r="J643" t="n">
        <v>14496</v>
      </c>
      <c r="K643" t="n">
        <v>7</v>
      </c>
      <c r="L643" s="4">
        <f>G643/J643 - 1</f>
        <v/>
      </c>
      <c r="M643">
        <f>J643 * (1 + K643/100)</f>
        <v/>
      </c>
      <c r="N643">
        <f>IF(AND(M643&lt;1000,M643&gt;10),ROUND(M643,-1)-1,IF(M643&gt;=1000,ROUND(M643,-2)-10,IF(M643&lt;=10,ROUND(M643,0)+1)))</f>
        <v/>
      </c>
      <c r="O643" s="4">
        <f>N643/J643 - 1</f>
        <v/>
      </c>
    </row>
    <row r="644">
      <c r="A644" t="n">
        <v>643</v>
      </c>
      <c r="B644" t="inlineStr">
        <is>
          <t>Lafia</t>
        </is>
      </c>
      <c r="C644" s="2" t="n">
        <v>44717</v>
      </c>
      <c r="D644" s="3" t="n">
        <v>0.05555555555555555</v>
      </c>
      <c r="E644" t="inlineStr">
        <is>
          <t>100000000</t>
        </is>
      </c>
      <c r="F644" t="inlineStr">
        <is>
          <t>Foil - 4oz Custard Cup</t>
        </is>
      </c>
      <c r="G644" t="n">
        <v>12124</v>
      </c>
      <c r="H644" t="inlineStr">
        <is>
          <t>105700</t>
        </is>
      </c>
      <c r="I644" t="inlineStr">
        <is>
          <t>External Supplier</t>
        </is>
      </c>
      <c r="J644" t="n">
        <v>23198</v>
      </c>
      <c r="K644" t="n">
        <v>7</v>
      </c>
      <c r="L644" s="4">
        <f>G644/J644 - 1</f>
        <v/>
      </c>
      <c r="M644">
        <f>J644 * (1 + K644/100)</f>
        <v/>
      </c>
      <c r="N644">
        <f>IF(AND(M644&lt;1000,M644&gt;10),ROUND(M644,-1)-1,IF(M644&gt;=1000,ROUND(M644,-2)-10,IF(M644&lt;=10,ROUND(M644,0)+1)))</f>
        <v/>
      </c>
      <c r="O644" s="4">
        <f>N644/J644 - 1</f>
        <v/>
      </c>
    </row>
    <row r="645">
      <c r="A645" t="n">
        <v>644</v>
      </c>
      <c r="B645" t="inlineStr">
        <is>
          <t>Dasanlian Lauk</t>
        </is>
      </c>
      <c r="C645" s="2" t="n">
        <v>44962</v>
      </c>
      <c r="D645" s="3" t="n">
        <v>0.7173611111111111</v>
      </c>
      <c r="E645" t="inlineStr">
        <is>
          <t>100000000</t>
        </is>
      </c>
      <c r="F645" t="inlineStr">
        <is>
          <t>Lid - 0090 Clear</t>
        </is>
      </c>
      <c r="G645" t="n">
        <v>3129</v>
      </c>
      <c r="H645" t="inlineStr">
        <is>
          <t>642387</t>
        </is>
      </c>
      <c r="I645" t="inlineStr">
        <is>
          <t>Doilies - 5, Paper</t>
        </is>
      </c>
      <c r="J645" t="n">
        <v>19152</v>
      </c>
      <c r="K645" t="n">
        <v>5</v>
      </c>
      <c r="L645" s="4">
        <f>G645/J645 - 1</f>
        <v/>
      </c>
      <c r="M645">
        <f>J645 * (1 + K645/100)</f>
        <v/>
      </c>
      <c r="N645">
        <f>IF(AND(M645&lt;1000,M645&gt;10),ROUND(M645,-1)-1,IF(M645&gt;=1000,ROUND(M645,-2)-10,IF(M645&lt;=10,ROUND(M645,0)+1)))</f>
        <v/>
      </c>
      <c r="O645" s="4">
        <f>N645/J645 - 1</f>
        <v/>
      </c>
    </row>
    <row r="646">
      <c r="A646" t="n">
        <v>645</v>
      </c>
      <c r="B646" t="inlineStr">
        <is>
          <t>Duang</t>
        </is>
      </c>
      <c r="C646" s="2" t="n">
        <v>44720</v>
      </c>
      <c r="D646" s="3" t="n">
        <v>0.7020833333333333</v>
      </c>
      <c r="E646" t="inlineStr">
        <is>
          <t>99999999</t>
        </is>
      </c>
      <c r="F646" t="inlineStr">
        <is>
          <t>Tia Maria</t>
        </is>
      </c>
      <c r="G646" t="n">
        <v>7060</v>
      </c>
      <c r="H646" t="inlineStr">
        <is>
          <t>284629</t>
        </is>
      </c>
      <c r="I646" t="inlineStr">
        <is>
          <t>Spinach - Frozen</t>
        </is>
      </c>
      <c r="J646" t="n">
        <v>4479</v>
      </c>
      <c r="K646" t="n">
        <v>2</v>
      </c>
      <c r="L646" s="4">
        <f>G646/J646 - 1</f>
        <v/>
      </c>
      <c r="M646">
        <f>J646 * (1 + K646/100)</f>
        <v/>
      </c>
      <c r="N646">
        <f>IF(AND(M646&lt;1000,M646&gt;10),ROUND(M646,-1)-1,IF(M646&gt;=1000,ROUND(M646,-2)-10,IF(M646&lt;=10,ROUND(M646,0)+1)))</f>
        <v/>
      </c>
      <c r="O646" s="4">
        <f>N646/J646 - 1</f>
        <v/>
      </c>
    </row>
    <row r="647">
      <c r="A647" t="n">
        <v>646</v>
      </c>
      <c r="B647" t="inlineStr">
        <is>
          <t>Dois Corregos</t>
        </is>
      </c>
      <c r="C647" s="2" t="n">
        <v>44907</v>
      </c>
      <c r="D647" s="3" t="n">
        <v>0.6909722222222222</v>
      </c>
      <c r="E647" t="inlineStr">
        <is>
          <t>100000000</t>
        </is>
      </c>
      <c r="F647" t="inlineStr">
        <is>
          <t>Wine - Ej Gallo Sierra Valley</t>
        </is>
      </c>
      <c r="G647" t="n">
        <v>6150</v>
      </c>
      <c r="H647" t="inlineStr">
        <is>
          <t>970605</t>
        </is>
      </c>
      <c r="I647" t="inlineStr">
        <is>
          <t>Doilies - 8, Paper</t>
        </is>
      </c>
      <c r="J647" t="n">
        <v>4934</v>
      </c>
      <c r="K647" t="n">
        <v>3</v>
      </c>
      <c r="L647" s="4">
        <f>G647/J647 - 1</f>
        <v/>
      </c>
      <c r="M647">
        <f>J647 * (1 + K647/100)</f>
        <v/>
      </c>
      <c r="N647">
        <f>IF(AND(M647&lt;1000,M647&gt;10),ROUND(M647,-1)-1,IF(M647&gt;=1000,ROUND(M647,-2)-10,IF(M647&lt;=10,ROUND(M647,0)+1)))</f>
        <v/>
      </c>
      <c r="O647" s="4">
        <f>N647/J647 - 1</f>
        <v/>
      </c>
    </row>
    <row r="648">
      <c r="A648" t="n">
        <v>647</v>
      </c>
      <c r="B648" t="inlineStr">
        <is>
          <t>Sumilao</t>
        </is>
      </c>
      <c r="C648" s="2" t="n">
        <v>44868</v>
      </c>
      <c r="D648" s="3" t="n">
        <v>0.3395833333333333</v>
      </c>
      <c r="E648" t="inlineStr">
        <is>
          <t>99999999</t>
        </is>
      </c>
      <c r="F648" t="inlineStr">
        <is>
          <t>Chinese Foods - Thick Noodles</t>
        </is>
      </c>
      <c r="G648" t="n">
        <v>10024</v>
      </c>
      <c r="H648" t="inlineStr">
        <is>
          <t>785650</t>
        </is>
      </c>
      <c r="I648" t="inlineStr">
        <is>
          <t>Oil - Margarine</t>
        </is>
      </c>
      <c r="J648" t="n">
        <v>10731</v>
      </c>
      <c r="K648" t="n">
        <v>4</v>
      </c>
      <c r="L648" s="4">
        <f>G648/J648 - 1</f>
        <v/>
      </c>
      <c r="M648">
        <f>J648 * (1 + K648/100)</f>
        <v/>
      </c>
      <c r="N648">
        <f>IF(AND(M648&lt;1000,M648&gt;10),ROUND(M648,-1)-1,IF(M648&gt;=1000,ROUND(M648,-2)-10,IF(M648&lt;=10,ROUND(M648,0)+1)))</f>
        <v/>
      </c>
      <c r="O648" s="4">
        <f>N648/J648 - 1</f>
        <v/>
      </c>
    </row>
    <row r="649">
      <c r="A649" t="n">
        <v>648</v>
      </c>
      <c r="B649" t="inlineStr">
        <is>
          <t>Waiwukak</t>
        </is>
      </c>
      <c r="C649" s="2" t="n">
        <v>44764</v>
      </c>
      <c r="D649" s="3" t="n">
        <v>0.6326388888888889</v>
      </c>
      <c r="E649" t="inlineStr">
        <is>
          <t>100000000</t>
        </is>
      </c>
      <c r="F649" t="inlineStr">
        <is>
          <t>Berry Brulee</t>
        </is>
      </c>
      <c r="G649" t="n">
        <v>3428</v>
      </c>
      <c r="H649" t="inlineStr">
        <is>
          <t>195468</t>
        </is>
      </c>
      <c r="I649" t="inlineStr">
        <is>
          <t>Lumpfish Black</t>
        </is>
      </c>
      <c r="J649" t="n">
        <v>1281</v>
      </c>
      <c r="K649" t="n">
        <v>5</v>
      </c>
      <c r="L649" s="4">
        <f>G649/J649 - 1</f>
        <v/>
      </c>
      <c r="M649">
        <f>J649 * (1 + K649/100)</f>
        <v/>
      </c>
      <c r="N649">
        <f>IF(AND(M649&lt;1000,M649&gt;10),ROUND(M649,-1)-1,IF(M649&gt;=1000,ROUND(M649,-2)-10,IF(M649&lt;=10,ROUND(M649,0)+1)))</f>
        <v/>
      </c>
      <c r="O649" s="4">
        <f>N649/J649 - 1</f>
        <v/>
      </c>
    </row>
    <row r="650">
      <c r="A650" t="n">
        <v>649</v>
      </c>
      <c r="B650" t="inlineStr">
        <is>
          <t>Pingshan</t>
        </is>
      </c>
      <c r="C650" s="2" t="n">
        <v>44977</v>
      </c>
      <c r="D650" s="3" t="n">
        <v>0.4722222222222222</v>
      </c>
      <c r="E650" t="inlineStr">
        <is>
          <t>100000000</t>
        </is>
      </c>
      <c r="F650" t="inlineStr">
        <is>
          <t>Wine - German Riesling</t>
        </is>
      </c>
      <c r="G650" t="n">
        <v>15831</v>
      </c>
      <c r="H650" t="inlineStr">
        <is>
          <t>749490</t>
        </is>
      </c>
      <c r="I650" t="inlineStr">
        <is>
          <t>Nut - Almond, Blanched, Sliced</t>
        </is>
      </c>
      <c r="J650" t="n">
        <v>24341</v>
      </c>
      <c r="K650" t="n">
        <v>4</v>
      </c>
      <c r="L650" s="4">
        <f>G650/J650 - 1</f>
        <v/>
      </c>
      <c r="M650">
        <f>J650 * (1 + K650/100)</f>
        <v/>
      </c>
      <c r="N650">
        <f>IF(AND(M650&lt;1000,M650&gt;10),ROUND(M650,-1)-1,IF(M650&gt;=1000,ROUND(M650,-2)-10,IF(M650&lt;=10,ROUND(M650,0)+1)))</f>
        <v/>
      </c>
      <c r="O650" s="4">
        <f>N650/J650 - 1</f>
        <v/>
      </c>
    </row>
    <row r="651">
      <c r="A651" t="n">
        <v>650</v>
      </c>
      <c r="B651" t="inlineStr">
        <is>
          <t>Nickby</t>
        </is>
      </c>
      <c r="C651" s="2" t="n">
        <v>45002</v>
      </c>
      <c r="D651" s="3" t="n">
        <v>0.5027777777777778</v>
      </c>
      <c r="E651" t="inlineStr">
        <is>
          <t>100000000</t>
        </is>
      </c>
      <c r="F651" t="inlineStr">
        <is>
          <t>Turnip - White, Organic</t>
        </is>
      </c>
      <c r="G651" t="n">
        <v>5154</v>
      </c>
      <c r="H651" t="inlineStr">
        <is>
          <t>820408</t>
        </is>
      </c>
      <c r="I651" t="inlineStr">
        <is>
          <t>Ice - Clear, 300 Lb For Carving</t>
        </is>
      </c>
      <c r="J651" t="n">
        <v>18485</v>
      </c>
      <c r="K651" t="n">
        <v>7</v>
      </c>
      <c r="L651" s="4">
        <f>G651/J651 - 1</f>
        <v/>
      </c>
      <c r="M651">
        <f>J651 * (1 + K651/100)</f>
        <v/>
      </c>
      <c r="N651">
        <f>IF(AND(M651&lt;1000,M651&gt;10),ROUND(M651,-1)-1,IF(M651&gt;=1000,ROUND(M651,-2)-10,IF(M651&lt;=10,ROUND(M651,0)+1)))</f>
        <v/>
      </c>
      <c r="O651" s="4">
        <f>N651/J651 - 1</f>
        <v/>
      </c>
    </row>
    <row r="652">
      <c r="A652" t="n">
        <v>651</v>
      </c>
      <c r="B652" t="inlineStr">
        <is>
          <t>Horgo</t>
        </is>
      </c>
      <c r="C652" s="2" t="n">
        <v>44792</v>
      </c>
      <c r="D652" s="3" t="n">
        <v>0.3916666666666667</v>
      </c>
      <c r="E652" t="inlineStr">
        <is>
          <t>99999999</t>
        </is>
      </c>
      <c r="F652" t="inlineStr">
        <is>
          <t>Cookie - Oreo 100x2</t>
        </is>
      </c>
      <c r="G652" t="n">
        <v>9883</v>
      </c>
      <c r="H652" t="inlineStr">
        <is>
          <t>217585</t>
        </is>
      </c>
      <c r="I652" t="inlineStr">
        <is>
          <t>Shrimp - Black Tiger 13/15</t>
        </is>
      </c>
      <c r="J652" t="n">
        <v>23185</v>
      </c>
      <c r="K652" t="n">
        <v>0</v>
      </c>
      <c r="L652" s="4">
        <f>G652/J652 - 1</f>
        <v/>
      </c>
      <c r="M652">
        <f>J652 * (1 + K652/100)</f>
        <v/>
      </c>
      <c r="N652">
        <f>IF(AND(M652&lt;1000,M652&gt;10),ROUND(M652,-1)-1,IF(M652&gt;=1000,ROUND(M652,-2)-10,IF(M652&lt;=10,ROUND(M652,0)+1)))</f>
        <v/>
      </c>
      <c r="O652" s="4">
        <f>N652/J652 - 1</f>
        <v/>
      </c>
    </row>
    <row r="653">
      <c r="A653" t="n">
        <v>652</v>
      </c>
      <c r="B653" t="inlineStr">
        <is>
          <t>Tuqiao</t>
        </is>
      </c>
      <c r="C653" s="2" t="n">
        <v>44737</v>
      </c>
      <c r="D653" s="3" t="n">
        <v>0.8875</v>
      </c>
      <c r="E653" t="inlineStr">
        <is>
          <t>100000000</t>
        </is>
      </c>
      <c r="F653" t="inlineStr">
        <is>
          <t>Cheese - Mozzarella</t>
        </is>
      </c>
      <c r="G653" t="n">
        <v>17622</v>
      </c>
      <c r="H653" t="inlineStr">
        <is>
          <t>701020</t>
        </is>
      </c>
      <c r="I653" t="inlineStr">
        <is>
          <t>Muffin Chocolate Individual Wrap</t>
        </is>
      </c>
      <c r="J653" t="n">
        <v>6359</v>
      </c>
      <c r="K653" t="n">
        <v>7</v>
      </c>
      <c r="L653" s="4">
        <f>G653/J653 - 1</f>
        <v/>
      </c>
      <c r="M653">
        <f>J653 * (1 + K653/100)</f>
        <v/>
      </c>
      <c r="N653">
        <f>IF(AND(M653&lt;1000,M653&gt;10),ROUND(M653,-1)-1,IF(M653&gt;=1000,ROUND(M653,-2)-10,IF(M653&lt;=10,ROUND(M653,0)+1)))</f>
        <v/>
      </c>
      <c r="O653" s="4">
        <f>N653/J653 - 1</f>
        <v/>
      </c>
    </row>
    <row r="654">
      <c r="A654" t="n">
        <v>653</v>
      </c>
      <c r="B654" t="inlineStr">
        <is>
          <t>Krajan</t>
        </is>
      </c>
      <c r="C654" s="2" t="n">
        <v>44703</v>
      </c>
      <c r="D654" s="3" t="n">
        <v>0.2652777777777778</v>
      </c>
      <c r="E654" t="inlineStr">
        <is>
          <t>100000000</t>
        </is>
      </c>
      <c r="F654" t="inlineStr">
        <is>
          <t>Quiche Assorted</t>
        </is>
      </c>
      <c r="G654" t="n">
        <v>11700</v>
      </c>
      <c r="H654" t="inlineStr">
        <is>
          <t>262701</t>
        </is>
      </c>
      <c r="I654" t="inlineStr">
        <is>
          <t>Soap - Mr.clean Floor Soap</t>
        </is>
      </c>
      <c r="J654" t="n">
        <v>20627</v>
      </c>
      <c r="K654" t="n">
        <v>6</v>
      </c>
      <c r="L654" s="4">
        <f>G654/J654 - 1</f>
        <v/>
      </c>
      <c r="M654">
        <f>J654 * (1 + K654/100)</f>
        <v/>
      </c>
      <c r="N654">
        <f>IF(AND(M654&lt;1000,M654&gt;10),ROUND(M654,-1)-1,IF(M654&gt;=1000,ROUND(M654,-2)-10,IF(M654&lt;=10,ROUND(M654,0)+1)))</f>
        <v/>
      </c>
      <c r="O654" s="4">
        <f>N654/J654 - 1</f>
        <v/>
      </c>
    </row>
    <row r="655">
      <c r="A655" t="n">
        <v>654</v>
      </c>
      <c r="B655" t="inlineStr">
        <is>
          <t>Benito Juarez</t>
        </is>
      </c>
      <c r="C655" s="2" t="n">
        <v>44692</v>
      </c>
      <c r="D655" s="3" t="n">
        <v>0.5256944444444445</v>
      </c>
      <c r="E655" t="inlineStr">
        <is>
          <t>100000000</t>
        </is>
      </c>
      <c r="F655" t="inlineStr">
        <is>
          <t>Fudge - Chocolate Fudge</t>
        </is>
      </c>
      <c r="G655" t="n">
        <v>22141</v>
      </c>
      <c r="H655" t="inlineStr">
        <is>
          <t>194220</t>
        </is>
      </c>
      <c r="I655" t="inlineStr">
        <is>
          <t>Flower - Potmums</t>
        </is>
      </c>
      <c r="J655" t="n">
        <v>6660</v>
      </c>
      <c r="K655" t="n">
        <v>0</v>
      </c>
      <c r="L655" s="4">
        <f>G655/J655 - 1</f>
        <v/>
      </c>
      <c r="M655">
        <f>J655 * (1 + K655/100)</f>
        <v/>
      </c>
      <c r="N655">
        <f>IF(AND(M655&lt;1000,M655&gt;10),ROUND(M655,-1)-1,IF(M655&gt;=1000,ROUND(M655,-2)-10,IF(M655&lt;=10,ROUND(M655,0)+1)))</f>
        <v/>
      </c>
      <c r="O655" s="4">
        <f>N655/J655 - 1</f>
        <v/>
      </c>
    </row>
    <row r="656">
      <c r="A656" t="n">
        <v>655</v>
      </c>
      <c r="B656" t="inlineStr">
        <is>
          <t>Kurumkan</t>
        </is>
      </c>
      <c r="C656" s="2" t="n">
        <v>44806</v>
      </c>
      <c r="D656" s="3" t="n">
        <v>0.6013888888888889</v>
      </c>
      <c r="E656" t="inlineStr">
        <is>
          <t>100000000</t>
        </is>
      </c>
      <c r="F656" t="inlineStr">
        <is>
          <t>Compound - Mocha</t>
        </is>
      </c>
      <c r="G656" t="n">
        <v>19657</v>
      </c>
      <c r="H656" t="inlineStr">
        <is>
          <t>387658</t>
        </is>
      </c>
      <c r="I656" t="inlineStr">
        <is>
          <t>Flower - Potmums</t>
        </is>
      </c>
      <c r="J656" t="n">
        <v>8887</v>
      </c>
      <c r="K656" t="n">
        <v>3</v>
      </c>
      <c r="L656" s="4">
        <f>G656/J656 - 1</f>
        <v/>
      </c>
      <c r="M656">
        <f>J656 * (1 + K656/100)</f>
        <v/>
      </c>
      <c r="N656">
        <f>IF(AND(M656&lt;1000,M656&gt;10),ROUND(M656,-1)-1,IF(M656&gt;=1000,ROUND(M656,-2)-10,IF(M656&lt;=10,ROUND(M656,0)+1)))</f>
        <v/>
      </c>
      <c r="O656" s="4">
        <f>N656/J656 - 1</f>
        <v/>
      </c>
    </row>
    <row r="657">
      <c r="A657" t="n">
        <v>656</v>
      </c>
      <c r="B657" t="inlineStr">
        <is>
          <t>Candi</t>
        </is>
      </c>
      <c r="C657" s="2" t="n">
        <v>44865</v>
      </c>
      <c r="D657" s="3" t="n">
        <v>0.35</v>
      </c>
      <c r="E657" t="inlineStr">
        <is>
          <t>99999999</t>
        </is>
      </c>
      <c r="F657" t="inlineStr">
        <is>
          <t>Cheese - Le Cheve Noir</t>
        </is>
      </c>
      <c r="G657" t="n">
        <v>20136</v>
      </c>
      <c r="H657" t="inlineStr">
        <is>
          <t>576707</t>
        </is>
      </c>
      <c r="I657" t="inlineStr">
        <is>
          <t>Seedlings - Buckwheat, Organic</t>
        </is>
      </c>
      <c r="J657" t="n">
        <v>7958</v>
      </c>
      <c r="K657" t="n">
        <v>7</v>
      </c>
      <c r="L657" s="4">
        <f>G657/J657 - 1</f>
        <v/>
      </c>
      <c r="M657">
        <f>J657 * (1 + K657/100)</f>
        <v/>
      </c>
      <c r="N657">
        <f>IF(AND(M657&lt;1000,M657&gt;10),ROUND(M657,-1)-1,IF(M657&gt;=1000,ROUND(M657,-2)-10,IF(M657&lt;=10,ROUND(M657,0)+1)))</f>
        <v/>
      </c>
      <c r="O657" s="4">
        <f>N657/J657 - 1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2023-05-08T09:02:16Z</dcterms:created>
  <dcterms:modified xsi:type="dcterms:W3CDTF">2023-05-08T09:02:17Z</dcterms:modified>
</cp:coreProperties>
</file>