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 Computer\Desktop\SKGMI\MyPractice\Задания по Экселю\"/>
    </mc:Choice>
  </mc:AlternateContent>
  <xr:revisionPtr revIDLastSave="0" documentId="13_ncr:1_{D465218B-88FC-4DE7-B362-DDD5F2BF9042}" xr6:coauthVersionLast="47" xr6:coauthVersionMax="47" xr10:uidLastSave="{00000000-0000-0000-0000-000000000000}"/>
  <bookViews>
    <workbookView xWindow="-120" yWindow="-120" windowWidth="29040" windowHeight="15840" activeTab="1" xr2:uid="{75F012DE-E820-4532-ADA8-511C08E08729}"/>
  </bookViews>
  <sheets>
    <sheet name="Лист1" sheetId="1" r:id="rId1"/>
    <sheet name="Оформленный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G3" i="2" s="1"/>
  <c r="J8" i="2"/>
  <c r="I8" i="2"/>
  <c r="G7" i="2"/>
  <c r="G6" i="2"/>
  <c r="G5" i="2"/>
  <c r="G4" i="2"/>
  <c r="H7" i="2"/>
  <c r="H6" i="2"/>
  <c r="H5" i="2"/>
  <c r="H4" i="2"/>
  <c r="H3" i="2"/>
  <c r="F7" i="2"/>
  <c r="F6" i="2"/>
  <c r="F5" i="2"/>
  <c r="F4" i="2"/>
</calcChain>
</file>

<file path=xl/sharedStrings.xml><?xml version="1.0" encoding="utf-8"?>
<sst xmlns="http://schemas.openxmlformats.org/spreadsheetml/2006/main" count="26" uniqueCount="14">
  <si>
    <t>Дата</t>
  </si>
  <si>
    <t>получения</t>
  </si>
  <si>
    <t>возврата</t>
  </si>
  <si>
    <t>займа</t>
  </si>
  <si>
    <t>процентов</t>
  </si>
  <si>
    <t>Сумма</t>
  </si>
  <si>
    <t>Начислено
процентов</t>
  </si>
  <si>
    <t>Кол-во
дней
займа</t>
  </si>
  <si>
    <t>Доход</t>
  </si>
  <si>
    <t>Налог</t>
  </si>
  <si>
    <t>Ставка
рефинансиро-
вания</t>
  </si>
  <si>
    <t>Процентная
ставка</t>
  </si>
  <si>
    <t>ИТОГО:</t>
  </si>
  <si>
    <t>Начислено
процентов
(в рублях)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</si>
</sst>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₽&quot;"/>
    <numFmt numFmtId="165" formatCode="#,##0\ &quot;₽&quot;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 vertical="center" textRotation="90" wrapText="1"/>
    </xf>
    <xf numFmtId="0" fontId="0" fillId="2" borderId="3" xfId="0" applyFill="1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4AA94-9760-4E92-95D9-74EDB91AA96B}">
  <dimension ref="A1:J8"/>
  <sheetViews>
    <sheetView workbookViewId="0">
      <selection activeCell="H18" sqref="H18"/>
    </sheetView>
  </sheetViews>
  <sheetFormatPr defaultRowHeight="15" x14ac:dyDescent="0.25"/>
  <cols>
    <col min="1" max="1" width="13" customWidth="1"/>
    <col min="2" max="2" width="12" customWidth="1"/>
    <col min="3" max="3" width="10" customWidth="1"/>
    <col min="4" max="4" width="11.5703125" customWidth="1"/>
    <col min="5" max="5" width="11" customWidth="1"/>
    <col min="6" max="6" width="13.7109375" customWidth="1"/>
    <col min="7" max="7" width="19.28515625" customWidth="1"/>
    <col min="8" max="8" width="11.42578125" customWidth="1"/>
  </cols>
  <sheetData>
    <row r="1" spans="1:10" ht="24" customHeight="1" x14ac:dyDescent="0.25">
      <c r="A1" s="10" t="s">
        <v>0</v>
      </c>
      <c r="B1" s="10"/>
      <c r="C1" s="12" t="s">
        <v>10</v>
      </c>
      <c r="D1" s="12" t="s">
        <v>11</v>
      </c>
      <c r="E1" s="10" t="s">
        <v>5</v>
      </c>
      <c r="F1" s="10"/>
      <c r="G1" s="14" t="s">
        <v>6</v>
      </c>
      <c r="H1" s="14" t="s">
        <v>7</v>
      </c>
      <c r="I1" s="10" t="s">
        <v>8</v>
      </c>
      <c r="J1" s="10" t="s">
        <v>9</v>
      </c>
    </row>
    <row r="2" spans="1:10" ht="101.25" customHeight="1" x14ac:dyDescent="0.25">
      <c r="A2" s="5" t="s">
        <v>1</v>
      </c>
      <c r="B2" s="5" t="s">
        <v>2</v>
      </c>
      <c r="C2" s="13"/>
      <c r="D2" s="13"/>
      <c r="E2" s="5" t="s">
        <v>3</v>
      </c>
      <c r="F2" s="5" t="s">
        <v>4</v>
      </c>
      <c r="G2" s="14"/>
      <c r="H2" s="10"/>
      <c r="I2" s="10"/>
      <c r="J2" s="10"/>
    </row>
    <row r="3" spans="1:10" x14ac:dyDescent="0.25">
      <c r="A3" s="2">
        <v>38403</v>
      </c>
      <c r="B3" s="2">
        <v>38493</v>
      </c>
      <c r="C3" s="3">
        <v>0.24</v>
      </c>
      <c r="D3" s="3">
        <v>0.1</v>
      </c>
      <c r="E3" s="4">
        <v>50000</v>
      </c>
      <c r="F3" s="1"/>
      <c r="G3" s="1"/>
      <c r="H3" s="1"/>
      <c r="I3" s="1"/>
      <c r="J3" s="1"/>
    </row>
    <row r="4" spans="1:10" x14ac:dyDescent="0.25">
      <c r="A4" s="2">
        <v>38357</v>
      </c>
      <c r="B4" s="2">
        <v>38412</v>
      </c>
      <c r="C4" s="3">
        <v>0.28000000000000003</v>
      </c>
      <c r="D4" s="3">
        <v>0.05</v>
      </c>
      <c r="E4" s="4">
        <v>9000</v>
      </c>
      <c r="F4" s="1"/>
      <c r="G4" s="1"/>
      <c r="H4" s="1"/>
      <c r="I4" s="1"/>
      <c r="J4" s="1"/>
    </row>
    <row r="5" spans="1:10" x14ac:dyDescent="0.25">
      <c r="A5" s="2">
        <v>38384</v>
      </c>
      <c r="B5" s="2">
        <v>38416</v>
      </c>
      <c r="C5" s="3">
        <v>0.28000000000000003</v>
      </c>
      <c r="D5" s="3">
        <v>0.05</v>
      </c>
      <c r="E5" s="4">
        <v>6000</v>
      </c>
      <c r="F5" s="1"/>
      <c r="G5" s="1"/>
      <c r="H5" s="1"/>
      <c r="I5" s="1"/>
      <c r="J5" s="1"/>
    </row>
    <row r="6" spans="1:10" x14ac:dyDescent="0.25">
      <c r="A6" s="2">
        <v>38443</v>
      </c>
      <c r="B6" s="2">
        <v>38508</v>
      </c>
      <c r="C6" s="3">
        <v>0.25</v>
      </c>
      <c r="D6" s="3">
        <v>0.08</v>
      </c>
      <c r="E6" s="4">
        <v>10000</v>
      </c>
      <c r="F6" s="1"/>
      <c r="G6" s="1"/>
      <c r="H6" s="1"/>
      <c r="I6" s="1"/>
      <c r="J6" s="1"/>
    </row>
    <row r="7" spans="1:10" x14ac:dyDescent="0.25">
      <c r="A7" s="2">
        <v>38416</v>
      </c>
      <c r="B7" s="2">
        <v>38451</v>
      </c>
      <c r="C7" s="3">
        <v>0.28000000000000003</v>
      </c>
      <c r="D7" s="3">
        <v>0.05</v>
      </c>
      <c r="E7" s="4">
        <v>4000</v>
      </c>
      <c r="F7" s="1"/>
      <c r="G7" s="1"/>
      <c r="H7" s="1"/>
      <c r="I7" s="1"/>
      <c r="J7" s="1"/>
    </row>
    <row r="8" spans="1:10" x14ac:dyDescent="0.25">
      <c r="A8" s="11" t="s">
        <v>12</v>
      </c>
      <c r="B8" s="11"/>
      <c r="C8" s="11"/>
      <c r="D8" s="11"/>
      <c r="E8" s="11"/>
      <c r="F8" s="11"/>
      <c r="G8" s="11"/>
      <c r="H8" s="11"/>
      <c r="I8" s="4">
        <v>1238</v>
      </c>
      <c r="J8" s="1">
        <v>432</v>
      </c>
    </row>
  </sheetData>
  <mergeCells count="9">
    <mergeCell ref="I1:I2"/>
    <mergeCell ref="J1:J2"/>
    <mergeCell ref="A8:H8"/>
    <mergeCell ref="C1:C2"/>
    <mergeCell ref="D1:D2"/>
    <mergeCell ref="A1:B1"/>
    <mergeCell ref="E1:F1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2E99E-A5D0-4C65-AFF1-32D7BA6B784F}">
  <dimension ref="A1:J8"/>
  <sheetViews>
    <sheetView tabSelected="1" zoomScale="175" zoomScaleNormal="175" workbookViewId="0">
      <selection activeCell="F4" sqref="F4"/>
    </sheetView>
  </sheetViews>
  <sheetFormatPr defaultRowHeight="15" x14ac:dyDescent="0.25"/>
  <cols>
    <col min="1" max="1" width="13.5703125" customWidth="1"/>
    <col min="2" max="2" width="16" customWidth="1"/>
    <col min="3" max="3" width="5.140625" customWidth="1"/>
    <col min="5" max="5" width="12.7109375" customWidth="1"/>
    <col min="6" max="6" width="13.42578125" customWidth="1"/>
    <col min="7" max="7" width="14.5703125" customWidth="1"/>
    <col min="8" max="8" width="13.5703125" customWidth="1"/>
  </cols>
  <sheetData>
    <row r="1" spans="1:10" ht="57" customHeight="1" x14ac:dyDescent="0.25">
      <c r="A1" s="10" t="s">
        <v>0</v>
      </c>
      <c r="B1" s="10"/>
      <c r="C1" s="12" t="s">
        <v>10</v>
      </c>
      <c r="D1" s="12" t="s">
        <v>11</v>
      </c>
      <c r="E1" s="10" t="s">
        <v>5</v>
      </c>
      <c r="F1" s="10"/>
      <c r="G1" s="14" t="s">
        <v>13</v>
      </c>
      <c r="H1" s="14" t="s">
        <v>7</v>
      </c>
      <c r="I1" s="10" t="s">
        <v>8</v>
      </c>
      <c r="J1" s="10" t="s">
        <v>9</v>
      </c>
    </row>
    <row r="2" spans="1:10" x14ac:dyDescent="0.25">
      <c r="A2" s="5" t="s">
        <v>1</v>
      </c>
      <c r="B2" s="5" t="s">
        <v>2</v>
      </c>
      <c r="C2" s="13"/>
      <c r="D2" s="13"/>
      <c r="E2" s="5" t="s">
        <v>3</v>
      </c>
      <c r="F2" s="5" t="s">
        <v>4</v>
      </c>
      <c r="G2" s="14"/>
      <c r="H2" s="10"/>
      <c r="I2" s="10"/>
      <c r="J2" s="10"/>
    </row>
    <row r="3" spans="1:10" x14ac:dyDescent="0.25">
      <c r="A3" s="2">
        <v>38403</v>
      </c>
      <c r="B3" s="2">
        <v>38493</v>
      </c>
      <c r="C3" s="3">
        <v>0.24</v>
      </c>
      <c r="D3" s="9">
        <v>0.1</v>
      </c>
      <c r="E3" s="8">
        <v>200</v>
      </c>
      <c r="F3" s="7">
        <f>(E3*D3/100)*100</f>
        <v>20</v>
      </c>
      <c r="G3" s="7">
        <f>H3*F3</f>
        <v>1800</v>
      </c>
      <c r="H3" s="1">
        <f>B3-A3</f>
        <v>90</v>
      </c>
      <c r="I3" s="1">
        <v>500</v>
      </c>
      <c r="J3" s="3">
        <v>0.02</v>
      </c>
    </row>
    <row r="4" spans="1:10" x14ac:dyDescent="0.25">
      <c r="A4" s="2">
        <v>38357</v>
      </c>
      <c r="B4" s="2">
        <v>38412</v>
      </c>
      <c r="C4" s="3">
        <v>0.28000000000000003</v>
      </c>
      <c r="D4" s="9">
        <v>0.05</v>
      </c>
      <c r="E4" s="8">
        <v>9000</v>
      </c>
      <c r="F4" s="7">
        <f>(E4*D4/100)*100</f>
        <v>450</v>
      </c>
      <c r="G4" s="7">
        <f>H4*F4</f>
        <v>24750</v>
      </c>
      <c r="H4" s="6">
        <f>B4-A4</f>
        <v>55</v>
      </c>
      <c r="I4" s="1">
        <v>15000</v>
      </c>
      <c r="J4" s="3">
        <v>0.1</v>
      </c>
    </row>
    <row r="5" spans="1:10" x14ac:dyDescent="0.25">
      <c r="A5" s="2">
        <v>38384</v>
      </c>
      <c r="B5" s="2">
        <v>38416</v>
      </c>
      <c r="C5" s="3">
        <v>0.28000000000000003</v>
      </c>
      <c r="D5" s="9">
        <v>0.05</v>
      </c>
      <c r="E5" s="8">
        <v>6000</v>
      </c>
      <c r="F5" s="7">
        <f>(E5*D5/100)*100</f>
        <v>300</v>
      </c>
      <c r="G5" s="7">
        <f>H5*F5</f>
        <v>9600</v>
      </c>
      <c r="H5" s="6">
        <f>B5-A5</f>
        <v>32</v>
      </c>
      <c r="I5" s="1">
        <v>12000</v>
      </c>
      <c r="J5" s="3">
        <v>0.08</v>
      </c>
    </row>
    <row r="6" spans="1:10" x14ac:dyDescent="0.25">
      <c r="A6" s="2">
        <v>38443</v>
      </c>
      <c r="B6" s="2">
        <v>38508</v>
      </c>
      <c r="C6" s="3">
        <v>0.25</v>
      </c>
      <c r="D6" s="9">
        <v>0.08</v>
      </c>
      <c r="E6" s="8">
        <v>10000</v>
      </c>
      <c r="F6" s="7">
        <f>(E6*D6/100)*100</f>
        <v>800</v>
      </c>
      <c r="G6" s="7">
        <f>H6*F6</f>
        <v>52000</v>
      </c>
      <c r="H6" s="6">
        <f>B6-A6</f>
        <v>65</v>
      </c>
      <c r="I6" s="1">
        <v>17000</v>
      </c>
      <c r="J6" s="3">
        <v>7.0000000000000007E-2</v>
      </c>
    </row>
    <row r="7" spans="1:10" x14ac:dyDescent="0.25">
      <c r="A7" s="2">
        <v>38416</v>
      </c>
      <c r="B7" s="2">
        <v>38451</v>
      </c>
      <c r="C7" s="3">
        <v>0.28000000000000003</v>
      </c>
      <c r="D7" s="9">
        <v>0.05</v>
      </c>
      <c r="E7" s="8">
        <v>4000</v>
      </c>
      <c r="F7" s="7">
        <f>(E7*D7/100)*100</f>
        <v>200</v>
      </c>
      <c r="G7" s="7">
        <f>H7*F7</f>
        <v>7000</v>
      </c>
      <c r="H7" s="6">
        <f>B7-A7</f>
        <v>35</v>
      </c>
      <c r="I7" s="1">
        <v>8000</v>
      </c>
      <c r="J7" s="3">
        <v>0.06</v>
      </c>
    </row>
    <row r="8" spans="1:10" x14ac:dyDescent="0.25">
      <c r="A8" s="11" t="s">
        <v>12</v>
      </c>
      <c r="B8" s="11"/>
      <c r="C8" s="11"/>
      <c r="D8" s="11"/>
      <c r="E8" s="11"/>
      <c r="F8" s="11"/>
      <c r="G8" s="11"/>
      <c r="H8" s="11"/>
      <c r="I8" s="4">
        <f>SUM(I3:I7)</f>
        <v>52500</v>
      </c>
      <c r="J8" s="3">
        <f>SUM(J3:J7)</f>
        <v>0.33</v>
      </c>
    </row>
  </sheetData>
  <mergeCells count="9">
    <mergeCell ref="I1:I2"/>
    <mergeCell ref="J1:J2"/>
    <mergeCell ref="A8:H8"/>
    <mergeCell ref="A1:B1"/>
    <mergeCell ref="C1:C2"/>
    <mergeCell ref="D1:D2"/>
    <mergeCell ref="E1:F1"/>
    <mergeCell ref="G1:G2"/>
    <mergeCell ref="H1:H2"/>
  </mergeCells>
  <pageMargins left="0.7" right="0.7" top="0.75" bottom="0.75" header="0.3" footer="0.3"/>
  <pageSetup paperSize="2000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Оформленный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 Тимур</dc:creator>
  <cp:lastModifiedBy>Г Тимур</cp:lastModifiedBy>
  <dcterms:created xsi:type="dcterms:W3CDTF">2023-10-12T19:25:11Z</dcterms:created>
  <dcterms:modified xsi:type="dcterms:W3CDTF">2023-10-13T21:58:13Z</dcterms:modified>
</cp:coreProperties>
</file>