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Консолидация данных\"/>
    </mc:Choice>
  </mc:AlternateContent>
  <xr:revisionPtr revIDLastSave="0" documentId="13_ncr:1_{1CE2B939-3967-425E-BEF7-F029D48AB205}" xr6:coauthVersionLast="47" xr6:coauthVersionMax="47" xr10:uidLastSave="{00000000-0000-0000-0000-000000000000}"/>
  <bookViews>
    <workbookView xWindow="11490" yWindow="0" windowWidth="17250" windowHeight="15600" activeTab="3" xr2:uid="{8B1042A1-AF4A-4154-8594-46B1DB4A8A14}"/>
  </bookViews>
  <sheets>
    <sheet name="Альфа" sheetId="8" r:id="rId1"/>
    <sheet name="Бета" sheetId="9" r:id="rId2"/>
    <sheet name="Гамма" sheetId="3" r:id="rId3"/>
    <sheet name="Лист12" sheetId="12" r:id="rId4"/>
    <sheet name="Лист13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9" l="1"/>
  <c r="F8" i="9" s="1"/>
  <c r="D7" i="9"/>
  <c r="E7" i="9" s="1"/>
  <c r="D6" i="9"/>
  <c r="F6" i="9" s="1"/>
  <c r="D5" i="9"/>
  <c r="F5" i="9" s="1"/>
  <c r="D4" i="9"/>
  <c r="F4" i="9" s="1"/>
  <c r="D8" i="8"/>
  <c r="F8" i="8" s="1"/>
  <c r="D7" i="8"/>
  <c r="F7" i="8" s="1"/>
  <c r="D6" i="8"/>
  <c r="F6" i="8" s="1"/>
  <c r="D5" i="8"/>
  <c r="F5" i="8" s="1"/>
  <c r="D4" i="8"/>
  <c r="F4" i="8" s="1"/>
  <c r="F5" i="3"/>
  <c r="F6" i="3"/>
  <c r="F7" i="3"/>
  <c r="F8" i="3"/>
  <c r="F4" i="3"/>
  <c r="E5" i="3"/>
  <c r="E6" i="3"/>
  <c r="E7" i="3"/>
  <c r="E8" i="3"/>
  <c r="E4" i="3"/>
  <c r="D5" i="3"/>
  <c r="D6" i="3"/>
  <c r="D7" i="3"/>
  <c r="D8" i="3"/>
  <c r="D4" i="3"/>
  <c r="E4" i="9" l="1"/>
  <c r="E5" i="9"/>
  <c r="E6" i="9"/>
  <c r="F7" i="9"/>
  <c r="E8" i="9"/>
  <c r="E4" i="8"/>
  <c r="E5" i="8"/>
  <c r="E6" i="8"/>
  <c r="E7" i="8"/>
  <c r="E8" i="8"/>
</calcChain>
</file>

<file path=xl/sharedStrings.xml><?xml version="1.0" encoding="utf-8"?>
<sst xmlns="http://schemas.openxmlformats.org/spreadsheetml/2006/main" count="57" uniqueCount="18">
  <si>
    <t>Товары</t>
  </si>
  <si>
    <t>Цена(у.е.)</t>
  </si>
  <si>
    <t>Кол-во</t>
  </si>
  <si>
    <t>Цена(руб.)</t>
  </si>
  <si>
    <t>Товар 1</t>
  </si>
  <si>
    <t>Товар 2</t>
  </si>
  <si>
    <t>Товар 3</t>
  </si>
  <si>
    <t>Товар 4</t>
  </si>
  <si>
    <t>Товар 5</t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</si>
  <si>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"Гамма"</t>
    </r>
  </si>
  <si>
    <t>Ставки</t>
  </si>
  <si>
    <t>НДС=</t>
  </si>
  <si>
    <t>1 у.е.=</t>
  </si>
  <si>
    <t>Сумма НДС</t>
  </si>
  <si>
    <t>Цена с НДС</t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</si>
  <si>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"Бета"</t>
    </r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</si>
  <si>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"Альфа"</t>
    </r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</si>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</sst>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FB8C-21CB-44E8-91EB-9BC1AF12BF48}">
  <dimension ref="A1:F17"/>
  <sheetViews>
    <sheetView workbookViewId="0">
      <selection activeCell="B9" sqref="B9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1" t="s">
        <v>16</v>
      </c>
      <c r="B1" s="1"/>
    </row>
    <row r="3" spans="1:6" ht="38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14</v>
      </c>
      <c r="F3" s="3" t="s">
        <v>13</v>
      </c>
    </row>
    <row r="4" spans="1:6" x14ac:dyDescent="0.25">
      <c r="A4" s="4" t="s">
        <v>4</v>
      </c>
      <c r="B4" s="4">
        <v>15</v>
      </c>
      <c r="C4" s="4">
        <v>25</v>
      </c>
      <c r="D4" s="9">
        <f>(B4*$E$16)*C4</f>
        <v>11325</v>
      </c>
      <c r="E4" s="9">
        <f>D4+(D4*E17)</f>
        <v>13363.5</v>
      </c>
      <c r="F4" s="9">
        <f>D4*$E$17</f>
        <v>2038.5</v>
      </c>
    </row>
    <row r="5" spans="1:6" x14ac:dyDescent="0.25">
      <c r="A5" s="4" t="s">
        <v>5</v>
      </c>
      <c r="B5" s="4">
        <v>18</v>
      </c>
      <c r="C5" s="4">
        <v>30</v>
      </c>
      <c r="D5" s="9">
        <f t="shared" ref="D5:D8" si="0">(B5*$E$16)*C5</f>
        <v>16308</v>
      </c>
      <c r="E5" s="9">
        <f t="shared" ref="E5:E8" si="1">D5+(D5*E18)</f>
        <v>16308</v>
      </c>
      <c r="F5" s="9">
        <f t="shared" ref="F5:F8" si="2">D5*$E$17</f>
        <v>2935.44</v>
      </c>
    </row>
    <row r="6" spans="1:6" x14ac:dyDescent="0.25">
      <c r="A6" s="4" t="s">
        <v>6</v>
      </c>
      <c r="B6" s="4">
        <v>21</v>
      </c>
      <c r="C6" s="4">
        <v>22</v>
      </c>
      <c r="D6" s="9">
        <f t="shared" si="0"/>
        <v>13952.399999999998</v>
      </c>
      <c r="E6" s="9">
        <f t="shared" si="1"/>
        <v>13952.399999999998</v>
      </c>
      <c r="F6" s="9">
        <f t="shared" si="2"/>
        <v>2511.4319999999993</v>
      </c>
    </row>
    <row r="7" spans="1:6" x14ac:dyDescent="0.25">
      <c r="A7" s="4" t="s">
        <v>7</v>
      </c>
      <c r="B7" s="4">
        <v>24</v>
      </c>
      <c r="C7" s="4">
        <v>45</v>
      </c>
      <c r="D7" s="9">
        <f t="shared" si="0"/>
        <v>32615.999999999996</v>
      </c>
      <c r="E7" s="9">
        <f t="shared" si="1"/>
        <v>32615.999999999996</v>
      </c>
      <c r="F7" s="9">
        <f t="shared" si="2"/>
        <v>5870.8799999999992</v>
      </c>
    </row>
    <row r="8" spans="1:6" x14ac:dyDescent="0.25">
      <c r="A8" s="4" t="s">
        <v>8</v>
      </c>
      <c r="B8" s="4">
        <v>27</v>
      </c>
      <c r="C8" s="4">
        <v>36</v>
      </c>
      <c r="D8" s="9">
        <f t="shared" si="0"/>
        <v>29354.399999999998</v>
      </c>
      <c r="E8" s="9">
        <f t="shared" si="1"/>
        <v>29354.399999999998</v>
      </c>
      <c r="F8" s="9">
        <f t="shared" si="2"/>
        <v>5283.7919999999995</v>
      </c>
    </row>
    <row r="15" spans="1:6" x14ac:dyDescent="0.25">
      <c r="D15" s="7" t="s">
        <v>10</v>
      </c>
      <c r="E15" s="8"/>
    </row>
    <row r="16" spans="1:6" x14ac:dyDescent="0.25">
      <c r="D16" s="5" t="s">
        <v>12</v>
      </c>
      <c r="E16" s="10">
        <v>30.2</v>
      </c>
    </row>
    <row r="17" spans="4:5" x14ac:dyDescent="0.25">
      <c r="D17" s="5" t="s">
        <v>11</v>
      </c>
      <c r="E17" s="6">
        <v>0.18</v>
      </c>
    </row>
  </sheetData>
  <mergeCells count="2">
    <mergeCell ref="A1:B1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200-7A4A-4A14-AFE5-CB5ECAD299D3}">
  <dimension ref="A1:F17"/>
  <sheetViews>
    <sheetView workbookViewId="0">
      <selection activeCell="B9" sqref="B9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1" t="s">
        <v>15</v>
      </c>
      <c r="B1" s="1"/>
    </row>
    <row r="3" spans="1:6" ht="38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14</v>
      </c>
      <c r="F3" s="3" t="s">
        <v>13</v>
      </c>
    </row>
    <row r="4" spans="1:6" x14ac:dyDescent="0.25">
      <c r="A4" s="4" t="s">
        <v>4</v>
      </c>
      <c r="B4" s="4">
        <v>16</v>
      </c>
      <c r="C4" s="4">
        <v>25</v>
      </c>
      <c r="D4" s="9">
        <f>(B4*$E$16)*C4</f>
        <v>12080</v>
      </c>
      <c r="E4" s="9">
        <f>D4+(D4*E17)</f>
        <v>14254.4</v>
      </c>
      <c r="F4" s="9">
        <f>D4*$E$17</f>
        <v>2174.4</v>
      </c>
    </row>
    <row r="5" spans="1:6" x14ac:dyDescent="0.25">
      <c r="A5" s="4" t="s">
        <v>5</v>
      </c>
      <c r="B5" s="4">
        <v>19</v>
      </c>
      <c r="C5" s="4">
        <v>30</v>
      </c>
      <c r="D5" s="9">
        <f t="shared" ref="D5:D8" si="0">(B5*$E$16)*C5</f>
        <v>17214</v>
      </c>
      <c r="E5" s="9">
        <f t="shared" ref="E5:E8" si="1">D5+(D5*E18)</f>
        <v>17214</v>
      </c>
      <c r="F5" s="9">
        <f t="shared" ref="F5:F8" si="2">D5*$E$17</f>
        <v>3098.52</v>
      </c>
    </row>
    <row r="6" spans="1:6" x14ac:dyDescent="0.25">
      <c r="A6" s="4" t="s">
        <v>6</v>
      </c>
      <c r="B6" s="4">
        <v>22</v>
      </c>
      <c r="C6" s="4">
        <v>22</v>
      </c>
      <c r="D6" s="9">
        <f t="shared" si="0"/>
        <v>14616.8</v>
      </c>
      <c r="E6" s="9">
        <f t="shared" si="1"/>
        <v>14616.8</v>
      </c>
      <c r="F6" s="9">
        <f t="shared" si="2"/>
        <v>2631.0239999999999</v>
      </c>
    </row>
    <row r="7" spans="1:6" x14ac:dyDescent="0.25">
      <c r="A7" s="4" t="s">
        <v>7</v>
      </c>
      <c r="B7" s="4">
        <v>25</v>
      </c>
      <c r="C7" s="4">
        <v>45</v>
      </c>
      <c r="D7" s="9">
        <f t="shared" si="0"/>
        <v>33975</v>
      </c>
      <c r="E7" s="9">
        <f t="shared" si="1"/>
        <v>33975</v>
      </c>
      <c r="F7" s="9">
        <f t="shared" si="2"/>
        <v>6115.5</v>
      </c>
    </row>
    <row r="8" spans="1:6" x14ac:dyDescent="0.25">
      <c r="A8" s="4" t="s">
        <v>8</v>
      </c>
      <c r="B8" s="4">
        <v>28</v>
      </c>
      <c r="C8" s="4">
        <v>36</v>
      </c>
      <c r="D8" s="9">
        <f t="shared" si="0"/>
        <v>30441.600000000002</v>
      </c>
      <c r="E8" s="9">
        <f t="shared" si="1"/>
        <v>30441.600000000002</v>
      </c>
      <c r="F8" s="9">
        <f t="shared" si="2"/>
        <v>5479.4880000000003</v>
      </c>
    </row>
    <row r="15" spans="1:6" x14ac:dyDescent="0.25">
      <c r="D15" s="7" t="s">
        <v>10</v>
      </c>
      <c r="E15" s="8"/>
    </row>
    <row r="16" spans="1:6" x14ac:dyDescent="0.25">
      <c r="D16" s="5" t="s">
        <v>12</v>
      </c>
      <c r="E16" s="10">
        <v>30.2</v>
      </c>
    </row>
    <row r="17" spans="4:5" x14ac:dyDescent="0.25">
      <c r="D17" s="5" t="s">
        <v>11</v>
      </c>
      <c r="E17" s="6">
        <v>0.18</v>
      </c>
    </row>
  </sheetData>
  <mergeCells count="2">
    <mergeCell ref="A1:B1"/>
    <mergeCell ref="D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B3F3-5042-452E-9686-C876E5452E4D}">
  <dimension ref="A1:F17"/>
  <sheetViews>
    <sheetView workbookViewId="0">
      <selection activeCell="A3" sqref="A3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1" t="s">
        <v>9</v>
      </c>
      <c r="B1" s="1"/>
    </row>
    <row r="3" spans="1:6" ht="38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14</v>
      </c>
      <c r="F3" s="3" t="s">
        <v>13</v>
      </c>
    </row>
    <row r="4" spans="1:6" x14ac:dyDescent="0.25">
      <c r="A4" s="4" t="s">
        <v>4</v>
      </c>
      <c r="B4" s="4">
        <v>18</v>
      </c>
      <c r="C4" s="4">
        <v>25</v>
      </c>
      <c r="D4" s="9">
        <f>(B4*$E$16)*C4</f>
        <v>13590</v>
      </c>
      <c r="E4" s="9">
        <f>D4+(D4*E17)</f>
        <v>16036.2</v>
      </c>
      <c r="F4" s="9">
        <f>D4*$E$17</f>
        <v>2446.1999999999998</v>
      </c>
    </row>
    <row r="5" spans="1:6" x14ac:dyDescent="0.25">
      <c r="A5" s="4" t="s">
        <v>5</v>
      </c>
      <c r="B5" s="4">
        <v>21</v>
      </c>
      <c r="C5" s="4">
        <v>30</v>
      </c>
      <c r="D5" s="9">
        <f t="shared" ref="D5:D8" si="0">(B5*$E$16)*C5</f>
        <v>19025.999999999996</v>
      </c>
      <c r="E5" s="9">
        <f t="shared" ref="E5:E8" si="1">D5+(D5*E18)</f>
        <v>19025.999999999996</v>
      </c>
      <c r="F5" s="9">
        <f t="shared" ref="F5:F8" si="2">D5*$E$17</f>
        <v>3424.6799999999994</v>
      </c>
    </row>
    <row r="6" spans="1:6" x14ac:dyDescent="0.25">
      <c r="A6" s="4" t="s">
        <v>6</v>
      </c>
      <c r="B6" s="4">
        <v>26</v>
      </c>
      <c r="C6" s="4">
        <v>22</v>
      </c>
      <c r="D6" s="9">
        <f t="shared" si="0"/>
        <v>17274.399999999998</v>
      </c>
      <c r="E6" s="9">
        <f t="shared" si="1"/>
        <v>17274.399999999998</v>
      </c>
      <c r="F6" s="9">
        <f t="shared" si="2"/>
        <v>3109.3919999999994</v>
      </c>
    </row>
    <row r="7" spans="1:6" x14ac:dyDescent="0.25">
      <c r="A7" s="4" t="s">
        <v>7</v>
      </c>
      <c r="B7" s="4">
        <v>27</v>
      </c>
      <c r="C7" s="4">
        <v>45</v>
      </c>
      <c r="D7" s="9">
        <f t="shared" si="0"/>
        <v>36693</v>
      </c>
      <c r="E7" s="9">
        <f t="shared" si="1"/>
        <v>36693</v>
      </c>
      <c r="F7" s="9">
        <f t="shared" si="2"/>
        <v>6604.74</v>
      </c>
    </row>
    <row r="8" spans="1:6" x14ac:dyDescent="0.25">
      <c r="A8" s="4" t="s">
        <v>8</v>
      </c>
      <c r="B8" s="4">
        <v>30</v>
      </c>
      <c r="C8" s="4">
        <v>36</v>
      </c>
      <c r="D8" s="9">
        <f t="shared" si="0"/>
        <v>32616</v>
      </c>
      <c r="E8" s="9">
        <f t="shared" si="1"/>
        <v>32616</v>
      </c>
      <c r="F8" s="9">
        <f t="shared" si="2"/>
        <v>5870.88</v>
      </c>
    </row>
    <row r="15" spans="1:6" x14ac:dyDescent="0.25">
      <c r="D15" s="7" t="s">
        <v>10</v>
      </c>
      <c r="E15" s="8"/>
    </row>
    <row r="16" spans="1:6" x14ac:dyDescent="0.25">
      <c r="D16" s="5" t="s">
        <v>12</v>
      </c>
      <c r="E16" s="10">
        <v>30.2</v>
      </c>
    </row>
    <row r="17" spans="4:5" x14ac:dyDescent="0.25">
      <c r="D17" s="5" t="s">
        <v>11</v>
      </c>
      <c r="E17" s="6">
        <v>0.18</v>
      </c>
    </row>
  </sheetData>
  <mergeCells count="2">
    <mergeCell ref="A1:B1"/>
    <mergeCell ref="D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6BE-B42B-40BB-83F4-800C6E284C8F}">
  <dimension ref="A1:F9"/>
  <sheetViews>
    <sheetView tabSelected="1" workbookViewId="0">
      <selection activeCell="F5" sqref="F5"/>
    </sheetView>
  </sheetViews>
  <sheetFormatPr defaultRowHeight="15" x14ac:dyDescent="0.25"/>
  <cols>
    <col min="2" max="2" width="10.5703125" customWidth="1"/>
    <col min="3" max="3" width="8" customWidth="1"/>
    <col min="4" max="4" width="13.85546875" customWidth="1"/>
    <col min="5" max="5" width="13.42578125" customWidth="1"/>
    <col min="6" max="6" width="15" customWidth="1"/>
  </cols>
  <sheetData>
    <row r="1" spans="1:6" ht="24" customHeight="1" x14ac:dyDescent="0.25">
      <c r="A1" s="11" t="s">
        <v>17</v>
      </c>
      <c r="B1" s="11"/>
      <c r="C1" s="11"/>
      <c r="D1" s="11"/>
      <c r="E1" s="11"/>
      <c r="F1" s="11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14</v>
      </c>
      <c r="F2" s="2" t="s">
        <v>13</v>
      </c>
    </row>
    <row r="3" spans="1:6" ht="12.75" customHeight="1" x14ac:dyDescent="0.25">
      <c r="A3" s="4" t="s">
        <v>4</v>
      </c>
      <c r="B3" s="4">
        <v>49</v>
      </c>
      <c r="C3" s="4">
        <v>75</v>
      </c>
      <c r="D3" s="9">
        <v>36995</v>
      </c>
      <c r="E3" s="9">
        <v>43654.100000000006</v>
      </c>
      <c r="F3" s="9">
        <v>6659.0999999999995</v>
      </c>
    </row>
    <row r="4" spans="1:6" ht="30.75" customHeight="1" x14ac:dyDescent="0.25">
      <c r="A4" s="4" t="s">
        <v>5</v>
      </c>
      <c r="B4" s="4">
        <v>58</v>
      </c>
      <c r="C4" s="4">
        <v>90</v>
      </c>
      <c r="D4" s="9">
        <v>52548</v>
      </c>
      <c r="E4" s="9">
        <v>52548</v>
      </c>
      <c r="F4" s="9">
        <v>9458.64</v>
      </c>
    </row>
    <row r="5" spans="1:6" ht="17.25" customHeight="1" x14ac:dyDescent="0.25">
      <c r="A5" s="4" t="s">
        <v>6</v>
      </c>
      <c r="B5" s="4">
        <v>69</v>
      </c>
      <c r="C5" s="4">
        <v>66</v>
      </c>
      <c r="D5" s="9">
        <v>45843.599999999991</v>
      </c>
      <c r="E5" s="9">
        <v>45843.599999999991</v>
      </c>
      <c r="F5" s="9">
        <v>8251.8479999999981</v>
      </c>
    </row>
    <row r="6" spans="1:6" ht="17.25" customHeight="1" x14ac:dyDescent="0.25">
      <c r="A6" s="4" t="s">
        <v>7</v>
      </c>
      <c r="B6" s="4">
        <v>76</v>
      </c>
      <c r="C6" s="4">
        <v>135</v>
      </c>
      <c r="D6" s="9">
        <v>103284</v>
      </c>
      <c r="E6" s="9">
        <v>103284</v>
      </c>
      <c r="F6" s="9">
        <v>18591.12</v>
      </c>
    </row>
    <row r="7" spans="1:6" ht="14.25" customHeight="1" x14ac:dyDescent="0.25">
      <c r="A7" s="4" t="s">
        <v>8</v>
      </c>
      <c r="B7" s="4">
        <v>85</v>
      </c>
      <c r="C7" s="4">
        <v>108</v>
      </c>
      <c r="D7" s="9">
        <v>92412</v>
      </c>
      <c r="E7" s="9">
        <v>92412</v>
      </c>
      <c r="F7" s="9">
        <v>16634.16</v>
      </c>
    </row>
    <row r="8" spans="1:6" ht="17.25" customHeight="1" x14ac:dyDescent="0.25"/>
    <row r="9" spans="1:6" ht="17.25" customHeight="1" x14ac:dyDescent="0.25"/>
  </sheetData>
  <dataConsolidate leftLabels="1" topLabels="1">
    <dataRefs count="4">
      <dataRef ref="A3:F8" sheet="Альфа"/>
      <dataRef ref="A3:F8" sheet="Бета"/>
      <dataRef ref="A3:F8" sheet="Гамма"/>
      <dataRef ref="A3:F8" sheet="Лист12"/>
    </dataRefs>
  </dataConsolidate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A034-BE8A-4AE8-AB6D-E0321163B3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Альфа</vt:lpstr>
      <vt:lpstr>Бета</vt:lpstr>
      <vt:lpstr>Гамма</vt:lpstr>
      <vt:lpstr>Лист12</vt:lpstr>
      <vt:lpstr>Лист13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2023-11-16T10:10:42Z</dcterms:created>
  <dcterms:modified xsi:type="dcterms:W3CDTF">2023-11-16T10:51:53Z</dcterms:modified>
</cp:coreProperties>
</file>