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Диаграммы\"/>
    </mc:Choice>
  </mc:AlternateContent>
  <xr:revisionPtr revIDLastSave="0" documentId="13_ncr:1_{804639B2-D8C9-46E6-8BBF-FD06CAB7984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Магазин" sheetId="1" r:id="rId1"/>
    <sheet name="Эстафета" sheetId="3" r:id="rId2"/>
    <sheet name="Выставка" sheetId="4" r:id="rId3"/>
    <sheet name="Расходы" sheetId="5" r:id="rId4"/>
    <sheet name="Управленческая информация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5" i="3"/>
  <c r="E4" i="3"/>
  <c r="E3" i="3"/>
  <c r="E54" i="3"/>
  <c r="D54" i="3"/>
  <c r="C54" i="3"/>
  <c r="B54" i="3"/>
</calcChain>
</file>

<file path=xl/sharedStrings.xml><?xml version="1.0" encoding="utf-8"?>
<sst xmlns="http://schemas.openxmlformats.org/spreadsheetml/2006/main" count="75" uniqueCount="55">
  <si>
    <t>Квартал 1</t>
  </si>
  <si>
    <t>Квартал 2</t>
  </si>
  <si>
    <t>Квартал 4</t>
  </si>
  <si>
    <t>Квартал 3</t>
  </si>
  <si>
    <t>Магазин 1</t>
  </si>
  <si>
    <t>Магазин 2</t>
  </si>
  <si>
    <t>Прибыль/убытки</t>
  </si>
  <si>
    <t>Команда</t>
  </si>
  <si>
    <t>1-й бегун</t>
  </si>
  <si>
    <t>2-й бегун</t>
  </si>
  <si>
    <t>Общее время</t>
  </si>
  <si>
    <t>АСФ</t>
  </si>
  <si>
    <t>ФИТ</t>
  </si>
  <si>
    <t>ФЭТ</t>
  </si>
  <si>
    <t>4-й бегун</t>
  </si>
  <si>
    <r>
      <t xml:space="preserve">Эстафет </t>
    </r>
    <r>
      <rPr>
        <b/>
        <i/>
        <sz val="8"/>
        <color theme="1"/>
        <rFont val="Arial"/>
        <family val="2"/>
        <charset val="204"/>
      </rPr>
      <t>Забег на 200 метров</t>
    </r>
  </si>
  <si>
    <t>Страна</t>
  </si>
  <si>
    <t>Название выставки</t>
  </si>
  <si>
    <t>Числов
посетитилей</t>
  </si>
  <si>
    <t>Число
участников</t>
  </si>
  <si>
    <t>Германия</t>
  </si>
  <si>
    <t>США</t>
  </si>
  <si>
    <t>Швейцария</t>
  </si>
  <si>
    <t>COMDEX, '05, Атланта</t>
  </si>
  <si>
    <t>СеВГТ04, Ганновер</t>
  </si>
  <si>
    <t>COMDEX '03, Лас-Вегас</t>
  </si>
  <si>
    <t>Telecom'05, Женева</t>
  </si>
  <si>
    <t>Systems'03, Мюнхен</t>
  </si>
  <si>
    <r>
      <t>Площадь, м</t>
    </r>
    <r>
      <rPr>
        <vertAlign val="superscript"/>
        <sz val="10"/>
        <color theme="1"/>
        <rFont val="Arial"/>
        <family val="2"/>
        <charset val="204"/>
      </rPr>
      <t>2</t>
    </r>
  </si>
  <si>
    <t>Дубовые</t>
  </si>
  <si>
    <t>Столы</t>
  </si>
  <si>
    <t>Маленькие</t>
  </si>
  <si>
    <t>Большие</t>
  </si>
  <si>
    <t>Стулья</t>
  </si>
  <si>
    <t>Сосновые</t>
  </si>
  <si>
    <t>Всего</t>
  </si>
  <si>
    <t>Наименование
материала</t>
  </si>
  <si>
    <t>Сосна</t>
  </si>
  <si>
    <t>Дуб</t>
  </si>
  <si>
    <t>Шурупы</t>
  </si>
  <si>
    <t>Клей</t>
  </si>
  <si>
    <t>Лак</t>
  </si>
  <si>
    <t>Управленческая информация</t>
  </si>
  <si>
    <t>Составляющие</t>
  </si>
  <si>
    <t>Демографическая информация</t>
  </si>
  <si>
    <t>Технологическая информация</t>
  </si>
  <si>
    <t>Социальная информация</t>
  </si>
  <si>
    <t>Юридическая информация</t>
  </si>
  <si>
    <t>Составы трудовых ресурсов</t>
  </si>
  <si>
    <t>Состав материальных ресурсов</t>
  </si>
  <si>
    <t>Состав денежных ресурсов</t>
  </si>
  <si>
    <t>Состав объектов управления</t>
  </si>
  <si>
    <t>ГГФ</t>
  </si>
  <si>
    <t>3-й бегун</t>
  </si>
  <si>
    <t>Экономическая информация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</si>
</sst>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i/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vertAlign val="superscript"/>
      <sz val="10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0" fillId="4" borderId="1" xfId="0" applyFont="1" applyFill="1" applyBorder="1" applyAlignment="1">
      <alignment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Магазин!$A$3</c:f>
              <c:strCache>
                <c:ptCount val="1"/>
                <c:pt idx="0">
                  <c:v>Магазин 1</c:v>
                </c:pt>
              </c:strCache>
            </c:strRef>
          </c:tx>
          <c:invertIfNegative val="0"/>
          <c:cat>
            <c:strRef>
              <c:f>Магазин!$B$2:$E$2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Магазин!$B$3:$E$3</c:f>
              <c:numCache>
                <c:formatCode>General</c:formatCode>
                <c:ptCount val="4"/>
                <c:pt idx="0">
                  <c:v>45000</c:v>
                </c:pt>
                <c:pt idx="1">
                  <c:v>5000</c:v>
                </c:pt>
                <c:pt idx="2">
                  <c:v>-32000</c:v>
                </c:pt>
                <c:pt idx="3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2-470E-8377-419C3F21681C}"/>
            </c:ext>
          </c:extLst>
        </c:ser>
        <c:ser>
          <c:idx val="1"/>
          <c:order val="1"/>
          <c:tx>
            <c:strRef>
              <c:f>Магазин!$A$4</c:f>
              <c:strCache>
                <c:ptCount val="1"/>
                <c:pt idx="0">
                  <c:v>Магазин 2</c:v>
                </c:pt>
              </c:strCache>
            </c:strRef>
          </c:tx>
          <c:invertIfNegative val="0"/>
          <c:cat>
            <c:strRef>
              <c:f>Магазин!$B$2:$E$2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Магазин!$B$4:$E$4</c:f>
              <c:numCache>
                <c:formatCode>General</c:formatCode>
                <c:ptCount val="4"/>
                <c:pt idx="0">
                  <c:v>-50000</c:v>
                </c:pt>
                <c:pt idx="1">
                  <c:v>80000</c:v>
                </c:pt>
                <c:pt idx="2">
                  <c:v>91000</c:v>
                </c:pt>
                <c:pt idx="3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2-470E-8377-419C3F216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8513152"/>
        <c:axId val="258535424"/>
        <c:axId val="195035584"/>
      </c:bar3DChart>
      <c:catAx>
        <c:axId val="25851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5424"/>
        <c:crosses val="autoZero"/>
        <c:auto val="1"/>
        <c:lblAlgn val="ctr"/>
        <c:lblOffset val="100"/>
        <c:noMultiLvlLbl val="0"/>
      </c:catAx>
      <c:valAx>
        <c:axId val="25853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513152"/>
        <c:crosses val="autoZero"/>
        <c:crossBetween val="between"/>
      </c:valAx>
      <c:serAx>
        <c:axId val="19503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8535424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Эстафета!$A$51</c:f>
              <c:strCache>
                <c:ptCount val="1"/>
                <c:pt idx="0">
                  <c:v>1-й бегун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Эстафета!$B$50:$E$50</c:f>
              <c:strCache>
                <c:ptCount val="4"/>
                <c:pt idx="0">
                  <c:v>ГГФ</c:v>
                </c:pt>
                <c:pt idx="1">
                  <c:v>АСФ</c:v>
                </c:pt>
                <c:pt idx="2">
                  <c:v>ФИТ</c:v>
                </c:pt>
                <c:pt idx="3">
                  <c:v>ФЭТ</c:v>
                </c:pt>
              </c:strCache>
            </c:strRef>
          </c:cat>
          <c:val>
            <c:numRef>
              <c:f>Эстафета!$B$51:$E$51</c:f>
              <c:numCache>
                <c:formatCode>General</c:formatCode>
                <c:ptCount val="4"/>
                <c:pt idx="0">
                  <c:v>12</c:v>
                </c:pt>
                <c:pt idx="1">
                  <c:v>13.5</c:v>
                </c:pt>
                <c:pt idx="2">
                  <c:v>11.5</c:v>
                </c:pt>
                <c:pt idx="3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5-4200-8CF6-254DE8BD3112}"/>
            </c:ext>
          </c:extLst>
        </c:ser>
        <c:ser>
          <c:idx val="1"/>
          <c:order val="1"/>
          <c:tx>
            <c:strRef>
              <c:f>Эстафета!$A$52</c:f>
              <c:strCache>
                <c:ptCount val="1"/>
                <c:pt idx="0">
                  <c:v>2-й бегун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Эстафета!$B$50:$E$50</c:f>
              <c:strCache>
                <c:ptCount val="4"/>
                <c:pt idx="0">
                  <c:v>ГГФ</c:v>
                </c:pt>
                <c:pt idx="1">
                  <c:v>АСФ</c:v>
                </c:pt>
                <c:pt idx="2">
                  <c:v>ФИТ</c:v>
                </c:pt>
                <c:pt idx="3">
                  <c:v>ФЭТ</c:v>
                </c:pt>
              </c:strCache>
            </c:strRef>
          </c:cat>
          <c:val>
            <c:numRef>
              <c:f>Эстафета!$B$52:$E$52</c:f>
              <c:numCache>
                <c:formatCode>General</c:formatCode>
                <c:ptCount val="4"/>
                <c:pt idx="0">
                  <c:v>13</c:v>
                </c:pt>
                <c:pt idx="1">
                  <c:v>12.5</c:v>
                </c:pt>
                <c:pt idx="2">
                  <c:v>11.8</c:v>
                </c:pt>
                <c:pt idx="3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D5-4200-8CF6-254DE8BD3112}"/>
            </c:ext>
          </c:extLst>
        </c:ser>
        <c:ser>
          <c:idx val="2"/>
          <c:order val="2"/>
          <c:tx>
            <c:strRef>
              <c:f>Эстафета!$A$53</c:f>
              <c:strCache>
                <c:ptCount val="1"/>
                <c:pt idx="0">
                  <c:v>4-й бегун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Эстафета!$B$50:$E$50</c:f>
              <c:strCache>
                <c:ptCount val="4"/>
                <c:pt idx="0">
                  <c:v>ГГФ</c:v>
                </c:pt>
                <c:pt idx="1">
                  <c:v>АСФ</c:v>
                </c:pt>
                <c:pt idx="2">
                  <c:v>ФИТ</c:v>
                </c:pt>
                <c:pt idx="3">
                  <c:v>ФЭТ</c:v>
                </c:pt>
              </c:strCache>
            </c:strRef>
          </c:cat>
          <c:val>
            <c:numRef>
              <c:f>Эстафета!$B$53:$E$53</c:f>
              <c:numCache>
                <c:formatCode>General</c:formatCode>
                <c:ptCount val="4"/>
                <c:pt idx="0">
                  <c:v>11</c:v>
                </c:pt>
                <c:pt idx="1">
                  <c:v>12</c:v>
                </c:pt>
                <c:pt idx="2">
                  <c:v>12.5</c:v>
                </c:pt>
                <c:pt idx="3">
                  <c:v>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D5-4200-8CF6-254DE8BD3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5941375"/>
        <c:axId val="895936383"/>
      </c:barChart>
      <c:scatterChart>
        <c:scatterStyle val="lineMarker"/>
        <c:varyColors val="0"/>
        <c:ser>
          <c:idx val="3"/>
          <c:order val="3"/>
          <c:tx>
            <c:strRef>
              <c:f>Эстафета!$A$54</c:f>
              <c:strCache>
                <c:ptCount val="1"/>
                <c:pt idx="0">
                  <c:v>Общее время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Эстафета!$B$50:$E$50</c:f>
              <c:strCache>
                <c:ptCount val="4"/>
                <c:pt idx="0">
                  <c:v>ГГФ</c:v>
                </c:pt>
                <c:pt idx="1">
                  <c:v>АСФ</c:v>
                </c:pt>
                <c:pt idx="2">
                  <c:v>ФИТ</c:v>
                </c:pt>
                <c:pt idx="3">
                  <c:v>ФЭТ</c:v>
                </c:pt>
              </c:strCache>
            </c:strRef>
          </c:xVal>
          <c:yVal>
            <c:numRef>
              <c:f>Эстафета!$B$54:$E$54</c:f>
              <c:numCache>
                <c:formatCode>General</c:formatCode>
                <c:ptCount val="4"/>
                <c:pt idx="0">
                  <c:v>36</c:v>
                </c:pt>
                <c:pt idx="1">
                  <c:v>38</c:v>
                </c:pt>
                <c:pt idx="2">
                  <c:v>35.799999999999997</c:v>
                </c:pt>
                <c:pt idx="3">
                  <c:v>36.6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D5-4200-8CF6-254DE8BD3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943039"/>
        <c:axId val="895939711"/>
      </c:scatterChart>
      <c:catAx>
        <c:axId val="89594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936383"/>
        <c:crosses val="autoZero"/>
        <c:auto val="1"/>
        <c:lblAlgn val="ctr"/>
        <c:lblOffset val="100"/>
        <c:noMultiLvlLbl val="0"/>
      </c:catAx>
      <c:valAx>
        <c:axId val="89593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941375"/>
        <c:crosses val="autoZero"/>
        <c:crossBetween val="between"/>
      </c:valAx>
      <c:valAx>
        <c:axId val="8959397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943039"/>
        <c:crosses val="max"/>
        <c:crossBetween val="midCat"/>
      </c:valAx>
      <c:valAx>
        <c:axId val="895943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593971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Выставка!$C$1</c:f>
              <c:strCache>
                <c:ptCount val="1"/>
                <c:pt idx="0">
                  <c:v>Площадь, м2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Выставка!$A$2:$B$6</c:f>
              <c:multiLvlStrCache>
                <c:ptCount val="5"/>
                <c:lvl>
                  <c:pt idx="0">
                    <c:v>СеВГТ04, Ганновер</c:v>
                  </c:pt>
                  <c:pt idx="1">
                    <c:v>COMDEX '03, Лас-Вегас</c:v>
                  </c:pt>
                  <c:pt idx="2">
                    <c:v>Telecom'05, Женева</c:v>
                  </c:pt>
                  <c:pt idx="3">
                    <c:v>Systems'03, Мюнхен</c:v>
                  </c:pt>
                  <c:pt idx="4">
                    <c:v>COMDEX, '05, Атланта</c:v>
                  </c:pt>
                </c:lvl>
                <c:lvl>
                  <c:pt idx="0">
                    <c:v>Германия</c:v>
                  </c:pt>
                  <c:pt idx="1">
                    <c:v>США</c:v>
                  </c:pt>
                  <c:pt idx="2">
                    <c:v>Швейцария</c:v>
                  </c:pt>
                  <c:pt idx="3">
                    <c:v>Германия</c:v>
                  </c:pt>
                  <c:pt idx="4">
                    <c:v>США</c:v>
                  </c:pt>
                </c:lvl>
              </c:multiLvlStrCache>
            </c:multiLvlStrRef>
          </c:cat>
          <c:val>
            <c:numRef>
              <c:f>Выставка!$C$2:$C$6</c:f>
              <c:numCache>
                <c:formatCode>General</c:formatCode>
                <c:ptCount val="5"/>
                <c:pt idx="0">
                  <c:v>308033</c:v>
                </c:pt>
                <c:pt idx="1">
                  <c:v>116000</c:v>
                </c:pt>
                <c:pt idx="2">
                  <c:v>91860</c:v>
                </c:pt>
                <c:pt idx="3">
                  <c:v>56229</c:v>
                </c:pt>
                <c:pt idx="4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C-44CE-BFCB-FB0916523AE7}"/>
            </c:ext>
          </c:extLst>
        </c:ser>
        <c:ser>
          <c:idx val="2"/>
          <c:order val="2"/>
          <c:tx>
            <c:strRef>
              <c:f>Выставка!$E$1</c:f>
              <c:strCache>
                <c:ptCount val="1"/>
                <c:pt idx="0">
                  <c:v>Числов
посетитилей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Выставка!$A$2:$B$6</c:f>
              <c:multiLvlStrCache>
                <c:ptCount val="5"/>
                <c:lvl>
                  <c:pt idx="0">
                    <c:v>СеВГТ04, Ганновер</c:v>
                  </c:pt>
                  <c:pt idx="1">
                    <c:v>COMDEX '03, Лас-Вегас</c:v>
                  </c:pt>
                  <c:pt idx="2">
                    <c:v>Telecom'05, Женева</c:v>
                  </c:pt>
                  <c:pt idx="3">
                    <c:v>Systems'03, Мюнхен</c:v>
                  </c:pt>
                  <c:pt idx="4">
                    <c:v>COMDEX, '05, Атланта</c:v>
                  </c:pt>
                </c:lvl>
                <c:lvl>
                  <c:pt idx="0">
                    <c:v>Германия</c:v>
                  </c:pt>
                  <c:pt idx="1">
                    <c:v>США</c:v>
                  </c:pt>
                  <c:pt idx="2">
                    <c:v>Швейцария</c:v>
                  </c:pt>
                  <c:pt idx="3">
                    <c:v>Германия</c:v>
                  </c:pt>
                  <c:pt idx="4">
                    <c:v>США</c:v>
                  </c:pt>
                </c:lvl>
              </c:multiLvlStrCache>
            </c:multiLvlStrRef>
          </c:cat>
          <c:val>
            <c:numRef>
              <c:f>Выставка!$E$2:$E$6</c:f>
              <c:numCache>
                <c:formatCode>General</c:formatCode>
                <c:ptCount val="5"/>
                <c:pt idx="0">
                  <c:v>675000</c:v>
                </c:pt>
                <c:pt idx="1">
                  <c:v>120000</c:v>
                </c:pt>
                <c:pt idx="2">
                  <c:v>132351</c:v>
                </c:pt>
                <c:pt idx="3">
                  <c:v>119935</c:v>
                </c:pt>
                <c:pt idx="4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6C-44CE-BFCB-FB0916523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1042687"/>
        <c:axId val="761045183"/>
      </c:barChart>
      <c:lineChart>
        <c:grouping val="standard"/>
        <c:varyColors val="0"/>
        <c:ser>
          <c:idx val="1"/>
          <c:order val="1"/>
          <c:tx>
            <c:strRef>
              <c:f>Выставка!$D$1</c:f>
              <c:strCache>
                <c:ptCount val="1"/>
                <c:pt idx="0">
                  <c:v>Число
участников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Выставка!$A$2:$B$6</c:f>
              <c:multiLvlStrCache>
                <c:ptCount val="5"/>
                <c:lvl>
                  <c:pt idx="0">
                    <c:v>СеВГТ04, Ганновер</c:v>
                  </c:pt>
                  <c:pt idx="1">
                    <c:v>COMDEX '03, Лас-Вегас</c:v>
                  </c:pt>
                  <c:pt idx="2">
                    <c:v>Telecom'05, Женева</c:v>
                  </c:pt>
                  <c:pt idx="3">
                    <c:v>Systems'03, Мюнхен</c:v>
                  </c:pt>
                  <c:pt idx="4">
                    <c:v>COMDEX, '05, Атланта</c:v>
                  </c:pt>
                </c:lvl>
                <c:lvl>
                  <c:pt idx="0">
                    <c:v>Германия</c:v>
                  </c:pt>
                  <c:pt idx="1">
                    <c:v>США</c:v>
                  </c:pt>
                  <c:pt idx="2">
                    <c:v>Швейцария</c:v>
                  </c:pt>
                  <c:pt idx="3">
                    <c:v>Германия</c:v>
                  </c:pt>
                  <c:pt idx="4">
                    <c:v>США</c:v>
                  </c:pt>
                </c:lvl>
              </c:multiLvlStrCache>
            </c:multiLvlStrRef>
          </c:cat>
          <c:val>
            <c:numRef>
              <c:f>Выставка!$D$2:$D$6</c:f>
              <c:numCache>
                <c:formatCode>General</c:formatCode>
                <c:ptCount val="5"/>
                <c:pt idx="0">
                  <c:v>5727</c:v>
                </c:pt>
                <c:pt idx="1">
                  <c:v>2200</c:v>
                </c:pt>
                <c:pt idx="2">
                  <c:v>849</c:v>
                </c:pt>
                <c:pt idx="3">
                  <c:v>1167</c:v>
                </c:pt>
                <c:pt idx="4">
                  <c:v>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C-44CE-BFCB-FB0916523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613327"/>
        <c:axId val="748615407"/>
      </c:lineChart>
      <c:catAx>
        <c:axId val="76104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1045183"/>
        <c:crosses val="autoZero"/>
        <c:auto val="1"/>
        <c:lblAlgn val="ctr"/>
        <c:lblOffset val="100"/>
        <c:noMultiLvlLbl val="0"/>
      </c:catAx>
      <c:valAx>
        <c:axId val="76104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1042687"/>
        <c:crosses val="autoZero"/>
        <c:crossBetween val="between"/>
      </c:valAx>
      <c:valAx>
        <c:axId val="74861540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8613327"/>
        <c:crosses val="max"/>
        <c:crossBetween val="between"/>
      </c:valAx>
      <c:catAx>
        <c:axId val="748613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86154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Расходы!$A$4</c:f>
              <c:strCache>
                <c:ptCount val="1"/>
                <c:pt idx="0">
                  <c:v>Сосна</c:v>
                </c:pt>
              </c:strCache>
            </c:strRef>
          </c:tx>
          <c:invertIfNegative val="0"/>
          <c:cat>
            <c:multiLvlStrRef>
              <c:f>Расходы!$B$1:$I$3</c:f>
              <c:multiLvlStrCache>
                <c:ptCount val="8"/>
                <c:lvl>
                  <c:pt idx="0">
                    <c:v>Маленькие</c:v>
                  </c:pt>
                  <c:pt idx="1">
                    <c:v>Большие</c:v>
                  </c:pt>
                  <c:pt idx="2">
                    <c:v>Маленькие</c:v>
                  </c:pt>
                  <c:pt idx="3">
                    <c:v>Большие</c:v>
                  </c:pt>
                  <c:pt idx="4">
                    <c:v>Маленькие</c:v>
                  </c:pt>
                  <c:pt idx="5">
                    <c:v>Большие</c:v>
                  </c:pt>
                  <c:pt idx="6">
                    <c:v>Маленькие</c:v>
                  </c:pt>
                  <c:pt idx="7">
                    <c:v>Большие</c:v>
                  </c:pt>
                </c:lvl>
                <c:lvl>
                  <c:pt idx="0">
                    <c:v>Столы</c:v>
                  </c:pt>
                  <c:pt idx="2">
                    <c:v>Стулья</c:v>
                  </c:pt>
                  <c:pt idx="4">
                    <c:v>Столы</c:v>
                  </c:pt>
                  <c:pt idx="6">
                    <c:v>Стулья</c:v>
                  </c:pt>
                </c:lvl>
                <c:lvl>
                  <c:pt idx="0">
                    <c:v>Дубовые</c:v>
                  </c:pt>
                  <c:pt idx="4">
                    <c:v>Сосновые</c:v>
                  </c:pt>
                </c:lvl>
              </c:multiLvlStrCache>
            </c:multiLvlStrRef>
          </c:cat>
          <c:val>
            <c:numRef>
              <c:f>Расходы!$B$4:$I$4</c:f>
              <c:numCache>
                <c:formatCode>General</c:formatCode>
                <c:ptCount val="8"/>
                <c:pt idx="4">
                  <c:v>120</c:v>
                </c:pt>
                <c:pt idx="5">
                  <c:v>160</c:v>
                </c:pt>
                <c:pt idx="6">
                  <c:v>40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B-45C6-BF6C-0EA1A1C25546}"/>
            </c:ext>
          </c:extLst>
        </c:ser>
        <c:ser>
          <c:idx val="1"/>
          <c:order val="1"/>
          <c:tx>
            <c:strRef>
              <c:f>Расходы!$A$5</c:f>
              <c:strCache>
                <c:ptCount val="1"/>
                <c:pt idx="0">
                  <c:v>Дуб</c:v>
                </c:pt>
              </c:strCache>
            </c:strRef>
          </c:tx>
          <c:invertIfNegative val="0"/>
          <c:cat>
            <c:multiLvlStrRef>
              <c:f>Расходы!$B$1:$I$3</c:f>
              <c:multiLvlStrCache>
                <c:ptCount val="8"/>
                <c:lvl>
                  <c:pt idx="0">
                    <c:v>Маленькие</c:v>
                  </c:pt>
                  <c:pt idx="1">
                    <c:v>Большие</c:v>
                  </c:pt>
                  <c:pt idx="2">
                    <c:v>Маленькие</c:v>
                  </c:pt>
                  <c:pt idx="3">
                    <c:v>Большие</c:v>
                  </c:pt>
                  <c:pt idx="4">
                    <c:v>Маленькие</c:v>
                  </c:pt>
                  <c:pt idx="5">
                    <c:v>Большие</c:v>
                  </c:pt>
                  <c:pt idx="6">
                    <c:v>Маленькие</c:v>
                  </c:pt>
                  <c:pt idx="7">
                    <c:v>Большие</c:v>
                  </c:pt>
                </c:lvl>
                <c:lvl>
                  <c:pt idx="0">
                    <c:v>Столы</c:v>
                  </c:pt>
                  <c:pt idx="2">
                    <c:v>Стулья</c:v>
                  </c:pt>
                  <c:pt idx="4">
                    <c:v>Столы</c:v>
                  </c:pt>
                  <c:pt idx="6">
                    <c:v>Стулья</c:v>
                  </c:pt>
                </c:lvl>
                <c:lvl>
                  <c:pt idx="0">
                    <c:v>Дубовые</c:v>
                  </c:pt>
                  <c:pt idx="4">
                    <c:v>Сосновые</c:v>
                  </c:pt>
                </c:lvl>
              </c:multiLvlStrCache>
            </c:multiLvlStrRef>
          </c:cat>
          <c:val>
            <c:numRef>
              <c:f>Расходы!$B$5:$I$5</c:f>
              <c:numCache>
                <c:formatCode>General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45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B-45C6-BF6C-0EA1A1C25546}"/>
            </c:ext>
          </c:extLst>
        </c:ser>
        <c:ser>
          <c:idx val="2"/>
          <c:order val="2"/>
          <c:tx>
            <c:strRef>
              <c:f>Расходы!$A$6</c:f>
              <c:strCache>
                <c:ptCount val="1"/>
                <c:pt idx="0">
                  <c:v>Шурупы</c:v>
                </c:pt>
              </c:strCache>
            </c:strRef>
          </c:tx>
          <c:invertIfNegative val="0"/>
          <c:cat>
            <c:multiLvlStrRef>
              <c:f>Расходы!$B$1:$I$3</c:f>
              <c:multiLvlStrCache>
                <c:ptCount val="8"/>
                <c:lvl>
                  <c:pt idx="0">
                    <c:v>Маленькие</c:v>
                  </c:pt>
                  <c:pt idx="1">
                    <c:v>Большие</c:v>
                  </c:pt>
                  <c:pt idx="2">
                    <c:v>Маленькие</c:v>
                  </c:pt>
                  <c:pt idx="3">
                    <c:v>Большие</c:v>
                  </c:pt>
                  <c:pt idx="4">
                    <c:v>Маленькие</c:v>
                  </c:pt>
                  <c:pt idx="5">
                    <c:v>Большие</c:v>
                  </c:pt>
                  <c:pt idx="6">
                    <c:v>Маленькие</c:v>
                  </c:pt>
                  <c:pt idx="7">
                    <c:v>Большие</c:v>
                  </c:pt>
                </c:lvl>
                <c:lvl>
                  <c:pt idx="0">
                    <c:v>Столы</c:v>
                  </c:pt>
                  <c:pt idx="2">
                    <c:v>Стулья</c:v>
                  </c:pt>
                  <c:pt idx="4">
                    <c:v>Столы</c:v>
                  </c:pt>
                  <c:pt idx="6">
                    <c:v>Стулья</c:v>
                  </c:pt>
                </c:lvl>
                <c:lvl>
                  <c:pt idx="0">
                    <c:v>Дубовые</c:v>
                  </c:pt>
                  <c:pt idx="4">
                    <c:v>Сосновые</c:v>
                  </c:pt>
                </c:lvl>
              </c:multiLvlStrCache>
            </c:multiLvlStrRef>
          </c:cat>
          <c:val>
            <c:numRef>
              <c:f>Расходы!$B$6:$I$6</c:f>
              <c:numCache>
                <c:formatCode>General</c:formatCode>
                <c:ptCount val="8"/>
                <c:pt idx="0">
                  <c:v>15</c:v>
                </c:pt>
                <c:pt idx="1">
                  <c:v>18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5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B-45C6-BF6C-0EA1A1C25546}"/>
            </c:ext>
          </c:extLst>
        </c:ser>
        <c:ser>
          <c:idx val="3"/>
          <c:order val="3"/>
          <c:tx>
            <c:strRef>
              <c:f>Расходы!$A$7</c:f>
              <c:strCache>
                <c:ptCount val="1"/>
                <c:pt idx="0">
                  <c:v>Клей</c:v>
                </c:pt>
              </c:strCache>
            </c:strRef>
          </c:tx>
          <c:invertIfNegative val="0"/>
          <c:cat>
            <c:multiLvlStrRef>
              <c:f>Расходы!$B$1:$I$3</c:f>
              <c:multiLvlStrCache>
                <c:ptCount val="8"/>
                <c:lvl>
                  <c:pt idx="0">
                    <c:v>Маленькие</c:v>
                  </c:pt>
                  <c:pt idx="1">
                    <c:v>Большие</c:v>
                  </c:pt>
                  <c:pt idx="2">
                    <c:v>Маленькие</c:v>
                  </c:pt>
                  <c:pt idx="3">
                    <c:v>Большие</c:v>
                  </c:pt>
                  <c:pt idx="4">
                    <c:v>Маленькие</c:v>
                  </c:pt>
                  <c:pt idx="5">
                    <c:v>Большие</c:v>
                  </c:pt>
                  <c:pt idx="6">
                    <c:v>Маленькие</c:v>
                  </c:pt>
                  <c:pt idx="7">
                    <c:v>Большие</c:v>
                  </c:pt>
                </c:lvl>
                <c:lvl>
                  <c:pt idx="0">
                    <c:v>Столы</c:v>
                  </c:pt>
                  <c:pt idx="2">
                    <c:v>Стулья</c:v>
                  </c:pt>
                  <c:pt idx="4">
                    <c:v>Столы</c:v>
                  </c:pt>
                  <c:pt idx="6">
                    <c:v>Стулья</c:v>
                  </c:pt>
                </c:lvl>
                <c:lvl>
                  <c:pt idx="0">
                    <c:v>Дубовые</c:v>
                  </c:pt>
                  <c:pt idx="4">
                    <c:v>Сосновые</c:v>
                  </c:pt>
                </c:lvl>
              </c:multiLvlStrCache>
            </c:multiLvlStrRef>
          </c:cat>
          <c:val>
            <c:numRef>
              <c:f>Расходы!$B$7:$I$7</c:f>
              <c:numCache>
                <c:formatCode>General</c:formatCode>
                <c:ptCount val="8"/>
                <c:pt idx="0">
                  <c:v>7.5</c:v>
                </c:pt>
                <c:pt idx="1">
                  <c:v>10</c:v>
                </c:pt>
                <c:pt idx="2">
                  <c:v>2.5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2.5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B-45C6-BF6C-0EA1A1C25546}"/>
            </c:ext>
          </c:extLst>
        </c:ser>
        <c:ser>
          <c:idx val="4"/>
          <c:order val="4"/>
          <c:tx>
            <c:strRef>
              <c:f>Расходы!$A$8</c:f>
              <c:strCache>
                <c:ptCount val="1"/>
                <c:pt idx="0">
                  <c:v>Лак</c:v>
                </c:pt>
              </c:strCache>
            </c:strRef>
          </c:tx>
          <c:invertIfNegative val="0"/>
          <c:cat>
            <c:multiLvlStrRef>
              <c:f>Расходы!$B$1:$I$3</c:f>
              <c:multiLvlStrCache>
                <c:ptCount val="8"/>
                <c:lvl>
                  <c:pt idx="0">
                    <c:v>Маленькие</c:v>
                  </c:pt>
                  <c:pt idx="1">
                    <c:v>Большие</c:v>
                  </c:pt>
                  <c:pt idx="2">
                    <c:v>Маленькие</c:v>
                  </c:pt>
                  <c:pt idx="3">
                    <c:v>Большие</c:v>
                  </c:pt>
                  <c:pt idx="4">
                    <c:v>Маленькие</c:v>
                  </c:pt>
                  <c:pt idx="5">
                    <c:v>Большие</c:v>
                  </c:pt>
                  <c:pt idx="6">
                    <c:v>Маленькие</c:v>
                  </c:pt>
                  <c:pt idx="7">
                    <c:v>Большие</c:v>
                  </c:pt>
                </c:lvl>
                <c:lvl>
                  <c:pt idx="0">
                    <c:v>Столы</c:v>
                  </c:pt>
                  <c:pt idx="2">
                    <c:v>Стулья</c:v>
                  </c:pt>
                  <c:pt idx="4">
                    <c:v>Столы</c:v>
                  </c:pt>
                  <c:pt idx="6">
                    <c:v>Стулья</c:v>
                  </c:pt>
                </c:lvl>
                <c:lvl>
                  <c:pt idx="0">
                    <c:v>Дубовые</c:v>
                  </c:pt>
                  <c:pt idx="4">
                    <c:v>Сосновые</c:v>
                  </c:pt>
                </c:lvl>
              </c:multiLvlStrCache>
            </c:multiLvlStrRef>
          </c:cat>
          <c:val>
            <c:numRef>
              <c:f>Расходы!$B$8:$I$8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17</c:v>
                </c:pt>
                <c:pt idx="6">
                  <c:v>10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EB-45C6-BF6C-0EA1A1C25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269696"/>
        <c:axId val="263471488"/>
      </c:barChart>
      <c:catAx>
        <c:axId val="23026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471488"/>
        <c:crosses val="autoZero"/>
        <c:auto val="1"/>
        <c:lblAlgn val="ctr"/>
        <c:lblOffset val="100"/>
        <c:noMultiLvlLbl val="0"/>
      </c:catAx>
      <c:valAx>
        <c:axId val="2634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26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Управленческая информация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'Управленческая информация'!$A$3:$B$10</c:f>
              <c:multiLvlStrCache>
                <c:ptCount val="8"/>
                <c:lvl>
                  <c:pt idx="4">
                    <c:v>Составы трудовых ресурсов</c:v>
                  </c:pt>
                  <c:pt idx="5">
                    <c:v>Состав материальных ресурсов</c:v>
                  </c:pt>
                  <c:pt idx="6">
                    <c:v>Состав денежных ресурсов</c:v>
                  </c:pt>
                  <c:pt idx="7">
                    <c:v>Состав объектов управления</c:v>
                  </c:pt>
                </c:lvl>
                <c:lvl>
                  <c:pt idx="0">
                    <c:v>Демографическая информация</c:v>
                  </c:pt>
                  <c:pt idx="1">
                    <c:v>Технологическая информация</c:v>
                  </c:pt>
                  <c:pt idx="2">
                    <c:v>Социальная информация</c:v>
                  </c:pt>
                  <c:pt idx="3">
                    <c:v>Юридическая информация</c:v>
                  </c:pt>
                  <c:pt idx="4">
                    <c:v>Экономическая информация</c:v>
                  </c:pt>
                </c:lvl>
              </c:multiLvlStrCache>
            </c:multiLvlStrRef>
          </c:cat>
          <c:val>
            <c:numRef>
              <c:f>'Управленческая информация'!$C$3:$C$10</c:f>
              <c:numCache>
                <c:formatCode>0%</c:formatCode>
                <c:ptCount val="8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0.24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4-419E-98F7-74AB27277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114300</xdr:rowOff>
    </xdr:from>
    <xdr:to>
      <xdr:col>8</xdr:col>
      <xdr:colOff>161925</xdr:colOff>
      <xdr:row>26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119027</xdr:rowOff>
    </xdr:from>
    <xdr:to>
      <xdr:col>7</xdr:col>
      <xdr:colOff>441445</xdr:colOff>
      <xdr:row>27</xdr:row>
      <xdr:rowOff>106708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0EB3B86-A1C0-4CC5-809D-B9842B282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9</xdr:row>
      <xdr:rowOff>66675</xdr:rowOff>
    </xdr:from>
    <xdr:to>
      <xdr:col>4</xdr:col>
      <xdr:colOff>280987</xdr:colOff>
      <xdr:row>28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A1EAC1F-617A-4614-BD90-2D60E79A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9525</xdr:rowOff>
    </xdr:from>
    <xdr:to>
      <xdr:col>5</xdr:col>
      <xdr:colOff>742950</xdr:colOff>
      <xdr:row>31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24019</xdr:rowOff>
    </xdr:from>
    <xdr:to>
      <xdr:col>2</xdr:col>
      <xdr:colOff>596348</xdr:colOff>
      <xdr:row>43</xdr:row>
      <xdr:rowOff>107674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4738C520-53B6-492B-AD3E-C835FBB0C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J30" sqref="A1:J30"/>
    </sheetView>
  </sheetViews>
  <sheetFormatPr defaultRowHeight="11.25" x14ac:dyDescent="0.2"/>
  <cols>
    <col min="2" max="5" width="10" bestFit="1" customWidth="1"/>
  </cols>
  <sheetData>
    <row r="1" spans="1:5" x14ac:dyDescent="0.2">
      <c r="A1" s="8" t="s">
        <v>6</v>
      </c>
      <c r="B1" s="8"/>
      <c r="C1" s="8"/>
      <c r="D1" s="8"/>
      <c r="E1" s="9"/>
    </row>
    <row r="2" spans="1:5" x14ac:dyDescent="0.2">
      <c r="A2" s="1"/>
      <c r="B2" s="1" t="s">
        <v>0</v>
      </c>
      <c r="C2" s="1" t="s">
        <v>1</v>
      </c>
      <c r="D2" s="1" t="s">
        <v>3</v>
      </c>
      <c r="E2" s="1" t="s">
        <v>2</v>
      </c>
    </row>
    <row r="3" spans="1:5" x14ac:dyDescent="0.2">
      <c r="A3" s="1" t="s">
        <v>4</v>
      </c>
      <c r="B3" s="1">
        <v>45000</v>
      </c>
      <c r="C3" s="1">
        <v>5000</v>
      </c>
      <c r="D3" s="1">
        <v>-32000</v>
      </c>
      <c r="E3" s="1">
        <v>35000</v>
      </c>
    </row>
    <row r="4" spans="1:5" x14ac:dyDescent="0.2">
      <c r="A4" s="1" t="s">
        <v>5</v>
      </c>
      <c r="B4" s="1">
        <v>-50000</v>
      </c>
      <c r="C4" s="1">
        <v>80000</v>
      </c>
      <c r="D4" s="1">
        <v>91000</v>
      </c>
      <c r="E4" s="1">
        <v>75000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4"/>
  <sheetViews>
    <sheetView zoomScale="130" zoomScaleNormal="130" workbookViewId="0">
      <selection activeCell="E5" sqref="E5"/>
    </sheetView>
  </sheetViews>
  <sheetFormatPr defaultRowHeight="11.25" x14ac:dyDescent="0.2"/>
  <cols>
    <col min="1" max="1" width="13.33203125" customWidth="1"/>
    <col min="4" max="4" width="9" bestFit="1" customWidth="1"/>
    <col min="5" max="5" width="12.83203125" bestFit="1" customWidth="1"/>
  </cols>
  <sheetData>
    <row r="1" spans="1:15" ht="25.5" customHeight="1" x14ac:dyDescent="0.2">
      <c r="A1" s="18" t="s">
        <v>15</v>
      </c>
      <c r="B1" s="18"/>
      <c r="C1" s="18"/>
      <c r="D1" s="18"/>
      <c r="E1" s="18"/>
      <c r="I1" s="16"/>
      <c r="J1" s="16"/>
      <c r="K1" s="16"/>
      <c r="L1" s="16"/>
      <c r="M1" s="16"/>
      <c r="N1" s="16"/>
    </row>
    <row r="2" spans="1:15" ht="24" customHeight="1" x14ac:dyDescent="0.2">
      <c r="A2" s="2" t="s">
        <v>7</v>
      </c>
      <c r="B2" s="2" t="s">
        <v>8</v>
      </c>
      <c r="C2" s="2" t="s">
        <v>53</v>
      </c>
      <c r="D2" s="2" t="s">
        <v>14</v>
      </c>
      <c r="E2" s="2" t="s">
        <v>10</v>
      </c>
      <c r="I2" s="17"/>
      <c r="J2" s="17"/>
      <c r="K2" s="17"/>
      <c r="L2" s="17"/>
      <c r="M2" s="16"/>
      <c r="N2" s="16"/>
    </row>
    <row r="3" spans="1:15" x14ac:dyDescent="0.2">
      <c r="A3" s="1" t="s">
        <v>52</v>
      </c>
      <c r="B3" s="3">
        <v>12</v>
      </c>
      <c r="C3" s="3">
        <v>13</v>
      </c>
      <c r="D3" s="3">
        <v>11</v>
      </c>
      <c r="E3" s="3">
        <f>SUM(B3:D3)</f>
        <v>36</v>
      </c>
      <c r="I3" s="16"/>
      <c r="J3" s="16"/>
      <c r="K3" s="16"/>
      <c r="L3" s="16"/>
      <c r="M3" s="16"/>
      <c r="N3" s="16"/>
      <c r="O3" s="16"/>
    </row>
    <row r="4" spans="1:15" x14ac:dyDescent="0.2">
      <c r="A4" s="1" t="s">
        <v>11</v>
      </c>
      <c r="B4" s="3">
        <v>13.5</v>
      </c>
      <c r="C4" s="3">
        <v>12.5</v>
      </c>
      <c r="D4" s="3">
        <v>12</v>
      </c>
      <c r="E4" s="3">
        <f>SUM(B4:D4)</f>
        <v>38</v>
      </c>
      <c r="I4" s="16"/>
      <c r="J4" s="16"/>
      <c r="K4" s="16"/>
      <c r="L4" s="16"/>
      <c r="M4" s="16"/>
      <c r="N4" s="16"/>
      <c r="O4" s="16"/>
    </row>
    <row r="5" spans="1:15" x14ac:dyDescent="0.2">
      <c r="A5" s="1" t="s">
        <v>12</v>
      </c>
      <c r="B5" s="3">
        <v>11.5</v>
      </c>
      <c r="C5" s="3">
        <v>11.8</v>
      </c>
      <c r="D5" s="3">
        <v>12.5</v>
      </c>
      <c r="E5" s="3">
        <f>SUM(B5:D5)</f>
        <v>35.799999999999997</v>
      </c>
      <c r="I5" s="16"/>
      <c r="J5" s="16"/>
      <c r="K5" s="16"/>
      <c r="L5" s="16"/>
      <c r="M5" s="16"/>
      <c r="N5" s="16"/>
      <c r="O5" s="16"/>
    </row>
    <row r="6" spans="1:15" x14ac:dyDescent="0.2">
      <c r="A6" s="1" t="s">
        <v>13</v>
      </c>
      <c r="B6" s="3">
        <v>12.4</v>
      </c>
      <c r="C6" s="3">
        <v>11.9</v>
      </c>
      <c r="D6" s="3">
        <v>12.3</v>
      </c>
      <c r="E6" s="3">
        <f>SUM(B6:D6)</f>
        <v>36.6</v>
      </c>
      <c r="K6" s="16"/>
      <c r="L6" s="16"/>
      <c r="M6" s="16"/>
      <c r="N6" s="16"/>
      <c r="O6" s="16"/>
    </row>
    <row r="7" spans="1:15" x14ac:dyDescent="0.2">
      <c r="K7" s="16"/>
      <c r="M7" s="16"/>
      <c r="N7" s="16"/>
      <c r="O7" s="16"/>
    </row>
    <row r="8" spans="1:15" x14ac:dyDescent="0.2">
      <c r="K8" s="16"/>
      <c r="M8" s="16"/>
      <c r="N8" s="16"/>
      <c r="O8" s="16"/>
    </row>
    <row r="9" spans="1:15" x14ac:dyDescent="0.2">
      <c r="K9" s="16"/>
      <c r="M9" s="16"/>
      <c r="N9" s="16"/>
      <c r="O9" s="16"/>
    </row>
    <row r="10" spans="1:15" x14ac:dyDescent="0.2">
      <c r="B10" s="15"/>
      <c r="C10" s="15"/>
      <c r="D10" s="15"/>
      <c r="E10" s="15"/>
      <c r="K10" s="16"/>
      <c r="M10" s="16"/>
      <c r="N10" s="16"/>
      <c r="O10" s="16"/>
    </row>
    <row r="11" spans="1:15" x14ac:dyDescent="0.2">
      <c r="K11" s="16"/>
      <c r="M11" s="16"/>
      <c r="N11" s="16"/>
      <c r="O11" s="16"/>
    </row>
    <row r="12" spans="1:15" x14ac:dyDescent="0.2">
      <c r="K12" s="16"/>
      <c r="L12" s="16"/>
      <c r="M12" s="16"/>
      <c r="N12" s="16"/>
      <c r="O12" s="16"/>
    </row>
    <row r="13" spans="1:15" x14ac:dyDescent="0.2">
      <c r="K13" s="16"/>
      <c r="L13" s="16"/>
      <c r="M13" s="16"/>
      <c r="N13" s="16"/>
      <c r="O13" s="16"/>
    </row>
    <row r="14" spans="1:15" x14ac:dyDescent="0.2">
      <c r="K14" s="16"/>
      <c r="L14" s="16"/>
      <c r="M14" s="16"/>
      <c r="N14" s="16"/>
      <c r="O14" s="16"/>
    </row>
    <row r="15" spans="1:15" x14ac:dyDescent="0.2">
      <c r="K15" s="16"/>
      <c r="L15" s="16"/>
      <c r="M15" s="16"/>
      <c r="N15" s="16"/>
      <c r="O15" s="16"/>
    </row>
    <row r="16" spans="1:15" x14ac:dyDescent="0.2">
      <c r="K16" s="16"/>
      <c r="L16" s="16"/>
      <c r="M16" s="16"/>
      <c r="N16" s="16"/>
      <c r="O16" s="16"/>
    </row>
    <row r="49" spans="1:5" x14ac:dyDescent="0.2">
      <c r="A49" s="10" t="s">
        <v>15</v>
      </c>
      <c r="B49" s="11"/>
      <c r="C49" s="11"/>
      <c r="D49" s="11"/>
      <c r="E49" s="12"/>
    </row>
    <row r="50" spans="1:5" x14ac:dyDescent="0.2">
      <c r="A50" s="2" t="s">
        <v>7</v>
      </c>
      <c r="B50" s="3" t="s">
        <v>52</v>
      </c>
      <c r="C50" s="3" t="s">
        <v>11</v>
      </c>
      <c r="D50" s="3" t="s">
        <v>12</v>
      </c>
      <c r="E50" s="3" t="s">
        <v>13</v>
      </c>
    </row>
    <row r="51" spans="1:5" x14ac:dyDescent="0.2">
      <c r="A51" s="2" t="s">
        <v>8</v>
      </c>
      <c r="B51" s="3">
        <v>12</v>
      </c>
      <c r="C51" s="3">
        <v>13.5</v>
      </c>
      <c r="D51" s="3">
        <v>11.5</v>
      </c>
      <c r="E51" s="3">
        <v>12.4</v>
      </c>
    </row>
    <row r="52" spans="1:5" x14ac:dyDescent="0.2">
      <c r="A52" s="2" t="s">
        <v>9</v>
      </c>
      <c r="B52" s="3">
        <v>13</v>
      </c>
      <c r="C52" s="3">
        <v>12.5</v>
      </c>
      <c r="D52" s="3">
        <v>11.8</v>
      </c>
      <c r="E52" s="3">
        <v>11.9</v>
      </c>
    </row>
    <row r="53" spans="1:5" x14ac:dyDescent="0.2">
      <c r="A53" s="2" t="s">
        <v>14</v>
      </c>
      <c r="B53" s="3">
        <v>11</v>
      </c>
      <c r="C53" s="3">
        <v>12</v>
      </c>
      <c r="D53" s="3">
        <v>12.5</v>
      </c>
      <c r="E53" s="3">
        <v>12.3</v>
      </c>
    </row>
    <row r="54" spans="1:5" x14ac:dyDescent="0.2">
      <c r="A54" s="2" t="s">
        <v>10</v>
      </c>
      <c r="B54" s="3">
        <f>SUM(B51:B53)</f>
        <v>36</v>
      </c>
      <c r="C54" s="3">
        <f>SUM(C51:C53)</f>
        <v>38</v>
      </c>
      <c r="D54" s="3">
        <f>SUM(D51:D53)</f>
        <v>35.799999999999997</v>
      </c>
      <c r="E54" s="3">
        <f>SUM(E51:E53)</f>
        <v>36.6</v>
      </c>
    </row>
  </sheetData>
  <mergeCells count="2">
    <mergeCell ref="A49:E49"/>
    <mergeCell ref="A1:E1"/>
  </mergeCells>
  <pageMargins left="0.7" right="0.7" top="0.75" bottom="0.75" header="0.3" footer="0.3"/>
  <pageSetup paperSize="2000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topLeftCell="A2" zoomScale="145" zoomScaleNormal="145" workbookViewId="0">
      <selection activeCell="E21" sqref="E21"/>
    </sheetView>
  </sheetViews>
  <sheetFormatPr defaultRowHeight="11.25" x14ac:dyDescent="0.2"/>
  <cols>
    <col min="1" max="1" width="14.33203125" customWidth="1"/>
    <col min="2" max="2" width="23.6640625" customWidth="1"/>
    <col min="3" max="3" width="17" customWidth="1"/>
    <col min="4" max="4" width="20.1640625" customWidth="1"/>
    <col min="5" max="5" width="18.33203125" customWidth="1"/>
  </cols>
  <sheetData>
    <row r="1" spans="1:5" ht="41.25" customHeight="1" x14ac:dyDescent="0.2">
      <c r="A1" s="4" t="s">
        <v>16</v>
      </c>
      <c r="B1" s="4" t="s">
        <v>17</v>
      </c>
      <c r="C1" s="4" t="s">
        <v>28</v>
      </c>
      <c r="D1" s="5" t="s">
        <v>19</v>
      </c>
      <c r="E1" s="5" t="s">
        <v>18</v>
      </c>
    </row>
    <row r="2" spans="1:5" ht="17.25" customHeight="1" x14ac:dyDescent="0.2">
      <c r="A2" s="6" t="s">
        <v>20</v>
      </c>
      <c r="B2" s="6" t="s">
        <v>24</v>
      </c>
      <c r="C2" s="6">
        <v>308033</v>
      </c>
      <c r="D2" s="6">
        <v>5727</v>
      </c>
      <c r="E2" s="6">
        <v>675000</v>
      </c>
    </row>
    <row r="3" spans="1:5" ht="16.5" customHeight="1" x14ac:dyDescent="0.2">
      <c r="A3" s="6" t="s">
        <v>21</v>
      </c>
      <c r="B3" s="6" t="s">
        <v>25</v>
      </c>
      <c r="C3" s="6">
        <v>116000</v>
      </c>
      <c r="D3" s="6">
        <v>2200</v>
      </c>
      <c r="E3" s="6">
        <v>120000</v>
      </c>
    </row>
    <row r="4" spans="1:5" ht="15" customHeight="1" x14ac:dyDescent="0.2">
      <c r="A4" s="6" t="s">
        <v>22</v>
      </c>
      <c r="B4" s="6" t="s">
        <v>26</v>
      </c>
      <c r="C4" s="6">
        <v>91860</v>
      </c>
      <c r="D4" s="6">
        <v>849</v>
      </c>
      <c r="E4" s="6">
        <v>132351</v>
      </c>
    </row>
    <row r="5" spans="1:5" ht="15.75" customHeight="1" x14ac:dyDescent="0.2">
      <c r="A5" s="6" t="s">
        <v>20</v>
      </c>
      <c r="B5" s="6" t="s">
        <v>27</v>
      </c>
      <c r="C5" s="6">
        <v>56229</v>
      </c>
      <c r="D5" s="6">
        <v>1167</v>
      </c>
      <c r="E5" s="6">
        <v>119935</v>
      </c>
    </row>
    <row r="6" spans="1:5" ht="17.25" customHeight="1" x14ac:dyDescent="0.2">
      <c r="A6" s="6" t="s">
        <v>21</v>
      </c>
      <c r="B6" s="6" t="s">
        <v>23</v>
      </c>
      <c r="C6" s="6">
        <v>42000</v>
      </c>
      <c r="D6" s="6">
        <v>985</v>
      </c>
      <c r="E6" s="6">
        <v>75000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"/>
  <sheetViews>
    <sheetView workbookViewId="0">
      <selection activeCell="I9" sqref="A1:I9"/>
    </sheetView>
  </sheetViews>
  <sheetFormatPr defaultRowHeight="11.25" x14ac:dyDescent="0.2"/>
  <cols>
    <col min="1" max="1" width="17.1640625" customWidth="1"/>
    <col min="2" max="2" width="12.5" customWidth="1"/>
    <col min="3" max="3" width="11.83203125" customWidth="1"/>
    <col min="4" max="4" width="12" customWidth="1"/>
    <col min="5" max="5" width="13.6640625" customWidth="1"/>
    <col min="6" max="6" width="15.83203125" customWidth="1"/>
    <col min="7" max="7" width="14" customWidth="1"/>
    <col min="8" max="8" width="18" customWidth="1"/>
    <col min="9" max="9" width="12.83203125" customWidth="1"/>
    <col min="10" max="10" width="12.6640625" customWidth="1"/>
  </cols>
  <sheetData>
    <row r="1" spans="1:10" x14ac:dyDescent="0.2">
      <c r="A1" s="14" t="s">
        <v>36</v>
      </c>
      <c r="B1" s="13" t="s">
        <v>29</v>
      </c>
      <c r="C1" s="13"/>
      <c r="D1" s="13"/>
      <c r="E1" s="13"/>
      <c r="F1" s="13" t="s">
        <v>34</v>
      </c>
      <c r="G1" s="13"/>
      <c r="H1" s="13"/>
      <c r="I1" s="13"/>
      <c r="J1" s="13" t="s">
        <v>35</v>
      </c>
    </row>
    <row r="2" spans="1:10" ht="23.25" customHeight="1" x14ac:dyDescent="0.2">
      <c r="A2" s="13"/>
      <c r="B2" s="13" t="s">
        <v>30</v>
      </c>
      <c r="C2" s="13"/>
      <c r="D2" s="13" t="s">
        <v>33</v>
      </c>
      <c r="E2" s="13"/>
      <c r="F2" s="13" t="s">
        <v>30</v>
      </c>
      <c r="G2" s="13"/>
      <c r="H2" s="13" t="s">
        <v>33</v>
      </c>
      <c r="I2" s="13"/>
      <c r="J2" s="13"/>
    </row>
    <row r="3" spans="1:10" ht="15" customHeight="1" x14ac:dyDescent="0.2">
      <c r="A3" s="13"/>
      <c r="B3" s="7" t="s">
        <v>31</v>
      </c>
      <c r="C3" s="7" t="s">
        <v>32</v>
      </c>
      <c r="D3" s="7" t="s">
        <v>31</v>
      </c>
      <c r="E3" s="7" t="s">
        <v>32</v>
      </c>
      <c r="F3" s="7" t="s">
        <v>31</v>
      </c>
      <c r="G3" s="7" t="s">
        <v>32</v>
      </c>
      <c r="H3" s="7" t="s">
        <v>31</v>
      </c>
      <c r="I3" s="7" t="s">
        <v>32</v>
      </c>
      <c r="J3" s="13"/>
    </row>
    <row r="4" spans="1:10" x14ac:dyDescent="0.2">
      <c r="A4" s="1" t="s">
        <v>37</v>
      </c>
      <c r="B4" s="1"/>
      <c r="C4" s="1"/>
      <c r="D4" s="1"/>
      <c r="E4" s="1"/>
      <c r="F4" s="1">
        <v>120</v>
      </c>
      <c r="G4" s="1">
        <v>160</v>
      </c>
      <c r="H4" s="1">
        <v>40</v>
      </c>
      <c r="I4" s="1">
        <v>70</v>
      </c>
      <c r="J4" s="1">
        <v>390</v>
      </c>
    </row>
    <row r="5" spans="1:10" x14ac:dyDescent="0.2">
      <c r="A5" s="1" t="s">
        <v>38</v>
      </c>
      <c r="B5" s="1">
        <v>150</v>
      </c>
      <c r="C5" s="1">
        <v>200</v>
      </c>
      <c r="D5" s="1">
        <v>45</v>
      </c>
      <c r="E5" s="1">
        <v>100</v>
      </c>
      <c r="F5" s="1"/>
      <c r="G5" s="1"/>
      <c r="H5" s="1"/>
      <c r="I5" s="1"/>
      <c r="J5" s="1">
        <v>495</v>
      </c>
    </row>
    <row r="6" spans="1:10" x14ac:dyDescent="0.2">
      <c r="A6" s="1" t="s">
        <v>39</v>
      </c>
      <c r="B6" s="1">
        <v>15</v>
      </c>
      <c r="C6" s="1">
        <v>18</v>
      </c>
      <c r="D6" s="1">
        <v>5</v>
      </c>
      <c r="E6" s="1">
        <v>10</v>
      </c>
      <c r="F6" s="1">
        <v>15</v>
      </c>
      <c r="G6" s="1">
        <v>21</v>
      </c>
      <c r="H6" s="1">
        <v>5</v>
      </c>
      <c r="I6" s="1">
        <v>8</v>
      </c>
      <c r="J6" s="1">
        <v>97</v>
      </c>
    </row>
    <row r="7" spans="1:10" x14ac:dyDescent="0.2">
      <c r="A7" s="1" t="s">
        <v>40</v>
      </c>
      <c r="B7" s="1">
        <v>7.5</v>
      </c>
      <c r="C7" s="1">
        <v>10</v>
      </c>
      <c r="D7" s="1">
        <v>2.5</v>
      </c>
      <c r="E7" s="1">
        <v>5</v>
      </c>
      <c r="F7" s="1">
        <v>6</v>
      </c>
      <c r="G7" s="1">
        <v>10</v>
      </c>
      <c r="H7" s="1">
        <v>2.5</v>
      </c>
      <c r="I7" s="1">
        <v>5</v>
      </c>
      <c r="J7" s="1">
        <v>48.5</v>
      </c>
    </row>
    <row r="8" spans="1:10" x14ac:dyDescent="0.2">
      <c r="A8" s="1" t="s">
        <v>41</v>
      </c>
      <c r="B8" s="1">
        <v>30</v>
      </c>
      <c r="C8" s="1">
        <v>40</v>
      </c>
      <c r="D8" s="1">
        <v>10</v>
      </c>
      <c r="E8" s="1">
        <v>20</v>
      </c>
      <c r="F8" s="1">
        <v>20</v>
      </c>
      <c r="G8" s="1">
        <v>17</v>
      </c>
      <c r="H8" s="1">
        <v>10</v>
      </c>
      <c r="I8" s="1">
        <v>20</v>
      </c>
      <c r="J8" s="1">
        <v>187</v>
      </c>
    </row>
    <row r="9" spans="1:10" x14ac:dyDescent="0.2">
      <c r="A9" s="1" t="s">
        <v>35</v>
      </c>
      <c r="B9" s="1">
        <v>202.5</v>
      </c>
      <c r="C9" s="1">
        <v>268</v>
      </c>
      <c r="D9" s="1">
        <v>62.5</v>
      </c>
      <c r="E9" s="1">
        <v>135</v>
      </c>
      <c r="F9" s="1">
        <v>158</v>
      </c>
      <c r="G9" s="1">
        <v>231</v>
      </c>
      <c r="H9" s="1">
        <v>57.5</v>
      </c>
      <c r="I9" s="1">
        <v>103</v>
      </c>
      <c r="J9" s="1">
        <v>1217.5</v>
      </c>
    </row>
  </sheetData>
  <mergeCells count="8">
    <mergeCell ref="J1:J3"/>
    <mergeCell ref="A1:A3"/>
    <mergeCell ref="B2:C2"/>
    <mergeCell ref="D2:E2"/>
    <mergeCell ref="B1:E1"/>
    <mergeCell ref="F2:G2"/>
    <mergeCell ref="H2:I2"/>
    <mergeCell ref="F1:I1"/>
  </mergeCells>
  <pageMargins left="0.7" right="0.7" top="0.75" bottom="0.75" header="0.3" footer="0.3"/>
  <pageSetup paperSize="2000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tabSelected="1" topLeftCell="A7" zoomScale="115" zoomScaleNormal="115" workbookViewId="0">
      <selection activeCell="P28" sqref="P28"/>
    </sheetView>
  </sheetViews>
  <sheetFormatPr defaultRowHeight="11.25" x14ac:dyDescent="0.2"/>
  <cols>
    <col min="1" max="1" width="30.6640625" customWidth="1"/>
    <col min="2" max="2" width="34" customWidth="1"/>
    <col min="3" max="3" width="10.6640625" customWidth="1"/>
  </cols>
  <sheetData>
    <row r="1" spans="1:3" x14ac:dyDescent="0.2">
      <c r="A1" s="24" t="s">
        <v>42</v>
      </c>
      <c r="B1" s="24"/>
      <c r="C1" s="24"/>
    </row>
    <row r="2" spans="1:3" x14ac:dyDescent="0.2">
      <c r="A2" s="19" t="s">
        <v>43</v>
      </c>
      <c r="B2" s="19"/>
      <c r="C2" s="21"/>
    </row>
    <row r="3" spans="1:3" x14ac:dyDescent="0.2">
      <c r="A3" s="22" t="s">
        <v>44</v>
      </c>
      <c r="B3" s="1"/>
      <c r="C3" s="20">
        <v>0.1</v>
      </c>
    </row>
    <row r="4" spans="1:3" x14ac:dyDescent="0.2">
      <c r="A4" s="22" t="s">
        <v>45</v>
      </c>
      <c r="B4" s="1"/>
      <c r="C4" s="20">
        <v>0.1</v>
      </c>
    </row>
    <row r="5" spans="1:3" x14ac:dyDescent="0.2">
      <c r="A5" s="22" t="s">
        <v>46</v>
      </c>
      <c r="B5" s="1"/>
      <c r="C5" s="20">
        <v>0.2</v>
      </c>
    </row>
    <row r="6" spans="1:3" x14ac:dyDescent="0.2">
      <c r="A6" s="22" t="s">
        <v>47</v>
      </c>
      <c r="B6" s="1"/>
      <c r="C6" s="20">
        <v>0.24</v>
      </c>
    </row>
    <row r="7" spans="1:3" x14ac:dyDescent="0.2">
      <c r="A7" s="23" t="s">
        <v>54</v>
      </c>
      <c r="B7" s="1" t="s">
        <v>48</v>
      </c>
      <c r="C7" s="20">
        <v>0.09</v>
      </c>
    </row>
    <row r="8" spans="1:3" x14ac:dyDescent="0.2">
      <c r="A8" s="23"/>
      <c r="B8" s="1" t="s">
        <v>49</v>
      </c>
      <c r="C8" s="20">
        <v>0.09</v>
      </c>
    </row>
    <row r="9" spans="1:3" x14ac:dyDescent="0.2">
      <c r="A9" s="23"/>
      <c r="B9" s="1" t="s">
        <v>50</v>
      </c>
      <c r="C9" s="20">
        <v>0.09</v>
      </c>
    </row>
    <row r="10" spans="1:3" x14ac:dyDescent="0.2">
      <c r="A10" s="23"/>
      <c r="B10" s="1" t="s">
        <v>51</v>
      </c>
      <c r="C10" s="20">
        <v>0.09</v>
      </c>
    </row>
  </sheetData>
  <mergeCells count="3">
    <mergeCell ref="A1:C1"/>
    <mergeCell ref="A7:A10"/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Магазин</vt:lpstr>
      <vt:lpstr>Эстафета</vt:lpstr>
      <vt:lpstr>Выставка</vt:lpstr>
      <vt:lpstr>Расходы</vt:lpstr>
      <vt:lpstr>Управленческая информация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Personal Computer</cp:lastModifiedBy>
  <dcterms:created xsi:type="dcterms:W3CDTF">2023-11-12T18:58:20Z</dcterms:created>
  <dcterms:modified xsi:type="dcterms:W3CDTF">2023-11-12T21:35:37Z</dcterms:modified>
</cp:coreProperties>
</file>