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7. Подбор параметра\"/>
    </mc:Choice>
  </mc:AlternateContent>
  <xr:revisionPtr revIDLastSave="0" documentId="13_ncr:1_{970478FE-442B-4D06-A0F9-75F614A30671}" xr6:coauthVersionLast="47" xr6:coauthVersionMax="47" xr10:uidLastSave="{00000000-0000-0000-0000-000000000000}"/>
  <bookViews>
    <workbookView xWindow="-120" yWindow="-120" windowWidth="29040" windowHeight="15840" xr2:uid="{19429700-F709-4C9A-AC59-A46843D20EFA}"/>
  </bookViews>
  <sheets>
    <sheet name="Лис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E15" i="1"/>
  <c r="E10" i="1"/>
  <c r="E11" i="1"/>
  <c r="E12" i="1"/>
  <c r="E13" i="1"/>
  <c r="E14" i="1"/>
  <c r="E9" i="1"/>
  <c r="C10" i="1"/>
  <c r="C11" i="1"/>
  <c r="C12" i="1"/>
  <c r="C13" i="1"/>
  <c r="C14" i="1"/>
  <c r="C15" i="1"/>
  <c r="C9" i="1"/>
  <c r="N17" i="1"/>
  <c r="M9" i="1"/>
  <c r="J9" i="1"/>
  <c r="F17" i="1"/>
  <c r="B15" i="1"/>
  <c r="B14" i="1"/>
  <c r="B10" i="1"/>
  <c r="B11" i="1"/>
  <c r="B12" i="1"/>
  <c r="B13" i="1"/>
  <c r="B9" i="1"/>
</calcChain>
</file>

<file path=xl/sharedStrings.xml><?xml version="1.0" encoding="utf-8"?>
<sst xmlns="http://schemas.openxmlformats.org/spreadsheetml/2006/main" count="23" uniqueCount="13">
  <si>
    <t>30 лет</t>
  </si>
  <si>
    <t>ставка:
(годовых)</t>
  </si>
  <si>
    <t>изнач. взнос:
(%)</t>
  </si>
  <si>
    <t>срок ссуды:
(лет)</t>
  </si>
  <si>
    <t>Задание 3.
При покупке автомобиля требуется сумма 200000 руб. 
Есть возможность взять 30-летнюю ипотечную ссуду со ставкой 8% годовых. 
При этом надо сделать 20% взнос. 
Определите, какую сумму надо взять в банке, чтобы на руки получить требуемую сумму.</t>
  </si>
  <si>
    <t>Вердикт:</t>
  </si>
  <si>
    <t>Требуемая сумма:</t>
  </si>
  <si>
    <t>Предлагаемые
суммы:</t>
  </si>
  <si>
    <t>Минимальная 
подходящая 
сумма ссуды:</t>
  </si>
  <si>
    <t>Клиент получит на руки</t>
  </si>
  <si>
    <r>
      <t xml:space="preserve">Если у клиента </t>
    </r>
    <r>
      <rPr>
        <b/>
        <u/>
        <sz val="12"/>
        <color theme="1"/>
        <rFont val="Calibri"/>
        <family val="2"/>
        <charset val="204"/>
        <scheme val="minor"/>
      </rPr>
      <t>нет денег</t>
    </r>
    <r>
      <rPr>
        <b/>
        <sz val="12"/>
        <color theme="1"/>
        <rFont val="Calibri"/>
        <family val="2"/>
        <charset val="204"/>
        <scheme val="minor"/>
      </rPr>
      <t xml:space="preserve"> на изначальный взнос 20%
И по договору </t>
    </r>
    <r>
      <rPr>
        <b/>
        <u/>
        <sz val="12"/>
        <color theme="1"/>
        <rFont val="Calibri"/>
        <family val="2"/>
        <charset val="204"/>
        <scheme val="minor"/>
      </rPr>
      <t>можно внести взнос из суммы кредита</t>
    </r>
    <r>
      <rPr>
        <b/>
        <sz val="12"/>
        <color theme="1"/>
        <rFont val="Calibri"/>
        <family val="2"/>
        <charset val="204"/>
        <scheme val="minor"/>
      </rPr>
      <t>, то ↓</t>
    </r>
  </si>
  <si>
    <r>
      <t>Если у клиента</t>
    </r>
    <r>
      <rPr>
        <b/>
        <u/>
        <sz val="12"/>
        <color theme="1"/>
        <rFont val="Calibri"/>
        <family val="2"/>
        <charset val="204"/>
        <scheme val="minor"/>
      </rPr>
      <t xml:space="preserve"> есть деньги </t>
    </r>
    <r>
      <rPr>
        <b/>
        <sz val="12"/>
        <color theme="1"/>
        <rFont val="Calibri"/>
        <family val="2"/>
        <charset val="204"/>
        <scheme val="minor"/>
      </rPr>
      <t>на изначальный взнос 40 000 ₽, 
то он может взять ровно 200 000 ₽, как ему и требовалось, то ↓</t>
    </r>
  </si>
  <si>
    <t>изнач. взнос:
(₽)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</si>
</sst>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#,##0.000\ &quot;₽&quot;"/>
  </numFmts>
  <fonts count="5" x14ac:knownFonts="1">
    <font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9" xfId="0" applyBorder="1" applyAlignment="1"/>
    <xf numFmtId="0" fontId="0" fillId="0" borderId="10" xfId="0" applyBorder="1" applyAlignment="1"/>
    <xf numFmtId="0" fontId="0" fillId="0" borderId="12" xfId="0" applyBorder="1"/>
    <xf numFmtId="0" fontId="0" fillId="0" borderId="0" xfId="0" applyBorder="1"/>
    <xf numFmtId="0" fontId="0" fillId="0" borderId="8" xfId="0" applyBorder="1"/>
    <xf numFmtId="0" fontId="1" fillId="0" borderId="0" xfId="0" applyFont="1" applyAlignment="1">
      <alignment vertical="top" wrapText="1"/>
    </xf>
    <xf numFmtId="0" fontId="0" fillId="0" borderId="10" xfId="0" applyBorder="1"/>
    <xf numFmtId="0" fontId="0" fillId="0" borderId="0" xfId="0" applyBorder="1" applyAlignme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64" fontId="2" fillId="0" borderId="1" xfId="0" applyNumberFormat="1" applyFont="1" applyBorder="1"/>
    <xf numFmtId="0" fontId="4" fillId="0" borderId="1" xfId="0" applyFont="1" applyBorder="1" applyAlignment="1">
      <alignment horizontal="right"/>
    </xf>
    <xf numFmtId="9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/>
    <xf numFmtId="0" fontId="2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3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90D-C06B-4539-9042-A14766CAF1E7}">
  <dimension ref="A1:AS48"/>
  <sheetViews>
    <sheetView tabSelected="1" zoomScale="85" zoomScaleNormal="85" workbookViewId="0">
      <selection activeCell="S12" sqref="S12"/>
    </sheetView>
  </sheetViews>
  <sheetFormatPr defaultRowHeight="15" x14ac:dyDescent="0.25"/>
  <cols>
    <col min="1" max="1" width="21.42578125" customWidth="1"/>
    <col min="2" max="2" width="14.85546875" customWidth="1"/>
    <col min="3" max="3" width="13" customWidth="1"/>
    <col min="4" max="4" width="16.42578125" customWidth="1"/>
    <col min="5" max="5" width="17.28515625" customWidth="1"/>
    <col min="6" max="6" width="13.5703125" customWidth="1"/>
    <col min="7" max="7" width="9.7109375" customWidth="1"/>
    <col min="8" max="8" width="8.5703125" customWidth="1"/>
    <col min="9" max="9" width="22" customWidth="1"/>
    <col min="10" max="10" width="19" customWidth="1"/>
    <col min="11" max="11" width="10.85546875" customWidth="1"/>
    <col min="12" max="12" width="18.28515625" customWidth="1"/>
    <col min="13" max="13" width="11.7109375" customWidth="1"/>
    <col min="14" max="14" width="13.85546875" customWidth="1"/>
  </cols>
  <sheetData>
    <row r="1" spans="1:14" ht="117" customHeight="1" x14ac:dyDescent="0.25">
      <c r="A1" s="26" t="s">
        <v>4</v>
      </c>
      <c r="B1" s="26"/>
      <c r="C1" s="26"/>
      <c r="D1" s="26"/>
      <c r="E1" s="26"/>
      <c r="F1" s="26"/>
      <c r="G1" s="26"/>
      <c r="H1" s="6"/>
      <c r="I1" s="6"/>
      <c r="J1" s="6"/>
      <c r="K1" s="6"/>
      <c r="L1" s="6"/>
      <c r="M1" s="6"/>
      <c r="N1" s="6"/>
    </row>
    <row r="2" spans="1:14" ht="26.25" customHeight="1" x14ac:dyDescent="0.25">
      <c r="G2" s="5"/>
      <c r="H2" s="4"/>
    </row>
    <row r="3" spans="1:14" ht="43.5" customHeight="1" x14ac:dyDescent="0.25">
      <c r="A3" s="23" t="s">
        <v>10</v>
      </c>
      <c r="B3" s="24"/>
      <c r="C3" s="24"/>
      <c r="D3" s="24"/>
      <c r="E3" s="24"/>
      <c r="F3" s="25"/>
      <c r="G3" s="19"/>
      <c r="I3" s="23" t="s">
        <v>11</v>
      </c>
      <c r="J3" s="24"/>
      <c r="K3" s="24"/>
      <c r="L3" s="24"/>
      <c r="M3" s="24"/>
      <c r="N3" s="25"/>
    </row>
    <row r="4" spans="1:14" ht="17.25" customHeight="1" x14ac:dyDescent="0.25">
      <c r="G4" s="3"/>
    </row>
    <row r="5" spans="1:14" ht="35.25" customHeight="1" x14ac:dyDescent="0.25">
      <c r="A5" s="9" t="s">
        <v>6</v>
      </c>
      <c r="B5" s="10" t="s">
        <v>3</v>
      </c>
      <c r="C5" s="10" t="s">
        <v>1</v>
      </c>
      <c r="D5" s="10" t="s">
        <v>2</v>
      </c>
      <c r="E5" s="46"/>
      <c r="F5" s="47"/>
      <c r="G5" s="3"/>
      <c r="I5" s="9" t="s">
        <v>6</v>
      </c>
      <c r="J5" s="10" t="s">
        <v>3</v>
      </c>
      <c r="K5" s="10" t="s">
        <v>1</v>
      </c>
      <c r="L5" s="10" t="s">
        <v>2</v>
      </c>
      <c r="M5" s="46"/>
      <c r="N5" s="47"/>
    </row>
    <row r="6" spans="1:14" ht="15.75" x14ac:dyDescent="0.25">
      <c r="A6" s="11">
        <v>200000</v>
      </c>
      <c r="B6" s="12" t="s">
        <v>0</v>
      </c>
      <c r="C6" s="13">
        <v>0.08</v>
      </c>
      <c r="D6" s="13">
        <v>0.2</v>
      </c>
      <c r="E6" s="20"/>
      <c r="F6" s="22"/>
      <c r="G6" s="3"/>
      <c r="I6" s="11">
        <v>200000</v>
      </c>
      <c r="J6" s="12" t="s">
        <v>0</v>
      </c>
      <c r="K6" s="13">
        <v>0.08</v>
      </c>
      <c r="L6" s="13">
        <v>0.2</v>
      </c>
      <c r="M6" s="20"/>
      <c r="N6" s="22"/>
    </row>
    <row r="7" spans="1:14" ht="33.75" customHeight="1" x14ac:dyDescent="0.25">
      <c r="A7" s="20"/>
      <c r="B7" s="21"/>
      <c r="C7" s="21"/>
      <c r="D7" s="21"/>
      <c r="E7" s="21"/>
      <c r="F7" s="22"/>
      <c r="G7" s="3"/>
      <c r="I7" s="20"/>
      <c r="J7" s="21"/>
      <c r="K7" s="21"/>
      <c r="L7" s="21"/>
      <c r="M7" s="21"/>
      <c r="N7" s="22"/>
    </row>
    <row r="8" spans="1:14" ht="31.5" x14ac:dyDescent="0.25">
      <c r="A8" s="10" t="s">
        <v>7</v>
      </c>
      <c r="B8" s="10" t="s">
        <v>12</v>
      </c>
      <c r="C8" s="44" t="s">
        <v>9</v>
      </c>
      <c r="D8" s="45"/>
      <c r="E8" s="29" t="s">
        <v>5</v>
      </c>
      <c r="F8" s="30"/>
      <c r="G8" s="3"/>
      <c r="I8" s="10" t="s">
        <v>7</v>
      </c>
      <c r="J8" s="10" t="s">
        <v>12</v>
      </c>
      <c r="K8" s="44" t="s">
        <v>9</v>
      </c>
      <c r="L8" s="45"/>
      <c r="M8" s="29" t="s">
        <v>5</v>
      </c>
      <c r="N8" s="30"/>
    </row>
    <row r="9" spans="1:14" ht="14.25" customHeight="1" x14ac:dyDescent="0.25">
      <c r="A9" s="14">
        <v>200000</v>
      </c>
      <c r="B9" s="15">
        <f t="shared" ref="B9:B15" si="0">A9*$D$6</f>
        <v>40000</v>
      </c>
      <c r="C9" s="42">
        <f>A9-B9</f>
        <v>160000</v>
      </c>
      <c r="D9" s="43"/>
      <c r="E9" s="27" t="str">
        <f>IF(C9&gt;=200000, "Сумма подходит", "Этой суммы 
не хватит")</f>
        <v>Этой суммы 
не хватит</v>
      </c>
      <c r="F9" s="28"/>
      <c r="G9" s="3"/>
      <c r="I9" s="14">
        <v>200000</v>
      </c>
      <c r="J9" s="15">
        <f>I9*$D$6</f>
        <v>40000</v>
      </c>
      <c r="K9" s="42">
        <f>I9</f>
        <v>200000</v>
      </c>
      <c r="L9" s="43"/>
      <c r="M9" s="31" t="str">
        <f>IF((I9)&gt;=200000, "Сумма подходит", "Этой суммы 
не хватит")</f>
        <v>Сумма подходит</v>
      </c>
      <c r="N9" s="32"/>
    </row>
    <row r="10" spans="1:14" ht="15.75" x14ac:dyDescent="0.25">
      <c r="A10" s="14">
        <v>210000</v>
      </c>
      <c r="B10" s="15">
        <f t="shared" si="0"/>
        <v>42000</v>
      </c>
      <c r="C10" s="42">
        <f t="shared" ref="C10:C15" si="1">A10-B10</f>
        <v>168000</v>
      </c>
      <c r="D10" s="43"/>
      <c r="E10" s="27" t="str">
        <f t="shared" ref="E10:E14" si="2">IF(C10&gt;=200000, "Сумма подходит", "Этой суммы 
не хватит")</f>
        <v>Этой суммы 
не хватит</v>
      </c>
      <c r="F10" s="28"/>
      <c r="G10" s="3"/>
      <c r="I10" s="33"/>
      <c r="J10" s="34"/>
      <c r="K10" s="34"/>
      <c r="L10" s="34"/>
      <c r="M10" s="34"/>
      <c r="N10" s="35"/>
    </row>
    <row r="11" spans="1:14" ht="14.25" customHeight="1" x14ac:dyDescent="0.25">
      <c r="A11" s="14">
        <v>220000</v>
      </c>
      <c r="B11" s="15">
        <f t="shared" si="0"/>
        <v>44000</v>
      </c>
      <c r="C11" s="42">
        <f t="shared" si="1"/>
        <v>176000</v>
      </c>
      <c r="D11" s="43"/>
      <c r="E11" s="27" t="str">
        <f t="shared" si="2"/>
        <v>Этой суммы 
не хватит</v>
      </c>
      <c r="F11" s="28"/>
      <c r="G11" s="3"/>
      <c r="I11" s="36"/>
      <c r="J11" s="37"/>
      <c r="K11" s="37"/>
      <c r="L11" s="37"/>
      <c r="M11" s="37"/>
      <c r="N11" s="38"/>
    </row>
    <row r="12" spans="1:14" ht="15.75" x14ac:dyDescent="0.25">
      <c r="A12" s="14">
        <v>230000</v>
      </c>
      <c r="B12" s="15">
        <f t="shared" si="0"/>
        <v>46000</v>
      </c>
      <c r="C12" s="42">
        <f t="shared" si="1"/>
        <v>184000</v>
      </c>
      <c r="D12" s="43"/>
      <c r="E12" s="27" t="str">
        <f t="shared" si="2"/>
        <v>Этой суммы 
не хватит</v>
      </c>
      <c r="F12" s="28"/>
      <c r="G12" s="3"/>
      <c r="I12" s="36"/>
      <c r="J12" s="37"/>
      <c r="K12" s="37"/>
      <c r="L12" s="37"/>
      <c r="M12" s="37"/>
      <c r="N12" s="38"/>
    </row>
    <row r="13" spans="1:14" ht="15.75" x14ac:dyDescent="0.25">
      <c r="A13" s="14">
        <v>240000</v>
      </c>
      <c r="B13" s="15">
        <f t="shared" si="0"/>
        <v>48000</v>
      </c>
      <c r="C13" s="42">
        <f t="shared" si="1"/>
        <v>192000</v>
      </c>
      <c r="D13" s="43"/>
      <c r="E13" s="27" t="str">
        <f t="shared" si="2"/>
        <v>Этой суммы 
не хватит</v>
      </c>
      <c r="F13" s="28"/>
      <c r="G13" s="3"/>
      <c r="I13" s="36"/>
      <c r="J13" s="37"/>
      <c r="K13" s="37"/>
      <c r="L13" s="37"/>
      <c r="M13" s="37"/>
      <c r="N13" s="38"/>
    </row>
    <row r="14" spans="1:14" ht="15" customHeight="1" x14ac:dyDescent="0.25">
      <c r="A14" s="14">
        <v>249999</v>
      </c>
      <c r="B14" s="15">
        <f t="shared" si="0"/>
        <v>49999.8</v>
      </c>
      <c r="C14" s="42">
        <f t="shared" si="1"/>
        <v>199999.2</v>
      </c>
      <c r="D14" s="43"/>
      <c r="E14" s="27" t="str">
        <f t="shared" si="2"/>
        <v>Этой суммы 
не хватит</v>
      </c>
      <c r="F14" s="28"/>
      <c r="G14" s="3"/>
      <c r="I14" s="36"/>
      <c r="J14" s="37"/>
      <c r="K14" s="37"/>
      <c r="L14" s="37"/>
      <c r="M14" s="37"/>
      <c r="N14" s="38"/>
    </row>
    <row r="15" spans="1:14" ht="15.75" customHeight="1" x14ac:dyDescent="0.25">
      <c r="A15" s="11">
        <v>250000</v>
      </c>
      <c r="B15" s="18">
        <f t="shared" si="0"/>
        <v>50000</v>
      </c>
      <c r="C15" s="42">
        <f t="shared" si="1"/>
        <v>200000</v>
      </c>
      <c r="D15" s="43"/>
      <c r="E15" s="31" t="str">
        <f>IF(C15&gt;=200000, "Сумма подходит", "Этой суммы 
не хватит")</f>
        <v>Сумма подходит</v>
      </c>
      <c r="F15" s="32"/>
      <c r="G15" s="3"/>
      <c r="I15" s="36"/>
      <c r="J15" s="37"/>
      <c r="K15" s="37"/>
      <c r="L15" s="37"/>
      <c r="M15" s="37"/>
      <c r="N15" s="38"/>
    </row>
    <row r="16" spans="1:14" ht="15.75" customHeight="1" x14ac:dyDescent="0.25">
      <c r="A16" s="20"/>
      <c r="B16" s="21"/>
      <c r="C16" s="21"/>
      <c r="D16" s="21"/>
      <c r="E16" s="21"/>
      <c r="F16" s="22"/>
      <c r="G16" s="3"/>
      <c r="I16" s="39"/>
      <c r="J16" s="40"/>
      <c r="K16" s="40"/>
      <c r="L16" s="40"/>
      <c r="M16" s="40"/>
      <c r="N16" s="41"/>
    </row>
    <row r="17" spans="1:45" ht="48.75" customHeight="1" x14ac:dyDescent="0.25">
      <c r="A17" s="16" t="s">
        <v>8</v>
      </c>
      <c r="B17" s="20"/>
      <c r="C17" s="21"/>
      <c r="D17" s="21"/>
      <c r="E17" s="22"/>
      <c r="F17" s="17">
        <f>A15</f>
        <v>250000</v>
      </c>
      <c r="G17" s="3"/>
      <c r="I17" s="16" t="s">
        <v>8</v>
      </c>
      <c r="J17" s="20"/>
      <c r="K17" s="21"/>
      <c r="L17" s="21"/>
      <c r="M17" s="22"/>
      <c r="N17" s="17">
        <f>I9</f>
        <v>200000</v>
      </c>
    </row>
    <row r="18" spans="1:45" ht="37.5" customHeight="1" x14ac:dyDescent="0.25">
      <c r="G18" s="3"/>
      <c r="H18" s="1"/>
      <c r="I18" s="2"/>
      <c r="J18" s="2"/>
      <c r="K18" s="2"/>
      <c r="L18" s="2"/>
      <c r="M18" s="2"/>
      <c r="N18" s="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x14ac:dyDescent="0.25">
      <c r="G19" s="4"/>
      <c r="H19" s="8"/>
      <c r="I19" s="8"/>
      <c r="J19" s="8"/>
      <c r="K19" s="8"/>
      <c r="L19" s="8"/>
      <c r="M19" s="8"/>
      <c r="N19" s="8"/>
    </row>
    <row r="20" spans="1:45" x14ac:dyDescent="0.25">
      <c r="E20" s="4"/>
      <c r="F20" s="4"/>
      <c r="G20" s="4"/>
      <c r="H20" s="8"/>
      <c r="I20" s="8"/>
      <c r="J20" s="8"/>
      <c r="K20" s="8"/>
      <c r="L20" s="8"/>
      <c r="M20" s="8"/>
      <c r="N20" s="8"/>
    </row>
    <row r="21" spans="1:45" x14ac:dyDescent="0.25">
      <c r="E21" s="4"/>
      <c r="F21" s="4"/>
      <c r="G21" s="4"/>
      <c r="H21" s="8"/>
      <c r="I21" s="8"/>
      <c r="J21" s="8"/>
      <c r="K21" s="8"/>
      <c r="L21" s="8"/>
      <c r="M21" s="8"/>
      <c r="N21" s="8"/>
    </row>
    <row r="22" spans="1:45" x14ac:dyDescent="0.25">
      <c r="E22" s="4"/>
      <c r="F22" s="4"/>
      <c r="G22" s="4"/>
      <c r="H22" s="8"/>
      <c r="I22" s="8"/>
      <c r="J22" s="8"/>
      <c r="K22" s="8"/>
      <c r="L22" s="8"/>
      <c r="M22" s="8"/>
      <c r="N22" s="8"/>
    </row>
    <row r="23" spans="1:45" x14ac:dyDescent="0.25">
      <c r="E23" s="4"/>
      <c r="F23" s="4"/>
      <c r="G23" s="4"/>
      <c r="H23" s="4"/>
      <c r="I23" s="4"/>
      <c r="J23" s="4"/>
    </row>
    <row r="24" spans="1:45" x14ac:dyDescent="0.25">
      <c r="E24" s="4"/>
      <c r="F24" s="4"/>
      <c r="G24" s="4"/>
      <c r="H24" s="4"/>
      <c r="I24" s="4"/>
      <c r="J24" s="4"/>
    </row>
    <row r="25" spans="1:45" x14ac:dyDescent="0.25">
      <c r="E25" s="4"/>
      <c r="F25" s="4"/>
      <c r="G25" s="4"/>
      <c r="H25" s="4"/>
      <c r="I25" s="4"/>
      <c r="J25" s="4"/>
    </row>
    <row r="26" spans="1:45" x14ac:dyDescent="0.25">
      <c r="E26" s="4"/>
      <c r="F26" s="4"/>
      <c r="G26" s="4"/>
      <c r="H26" s="4"/>
      <c r="I26" s="4"/>
      <c r="J26" s="4"/>
    </row>
    <row r="27" spans="1:45" x14ac:dyDescent="0.25">
      <c r="E27" s="4"/>
      <c r="F27" s="4"/>
      <c r="G27" s="4"/>
      <c r="H27" s="4"/>
      <c r="I27" s="4"/>
      <c r="J27" s="4"/>
    </row>
    <row r="28" spans="1:45" x14ac:dyDescent="0.25">
      <c r="E28" s="4"/>
      <c r="F28" s="4"/>
      <c r="G28" s="4"/>
      <c r="H28" s="4"/>
      <c r="I28" s="4"/>
      <c r="J28" s="4"/>
    </row>
    <row r="29" spans="1:45" x14ac:dyDescent="0.25">
      <c r="E29" s="4"/>
      <c r="F29" s="4"/>
      <c r="G29" s="4"/>
      <c r="H29" s="4"/>
      <c r="I29" s="4"/>
      <c r="J29" s="4"/>
    </row>
    <row r="30" spans="1:45" x14ac:dyDescent="0.25">
      <c r="E30" s="4"/>
      <c r="F30" s="4"/>
      <c r="G30" s="4"/>
      <c r="H30" s="4"/>
      <c r="I30" s="4"/>
      <c r="J30" s="4"/>
    </row>
    <row r="31" spans="1:45" x14ac:dyDescent="0.25">
      <c r="E31" s="4"/>
      <c r="F31" s="4"/>
      <c r="G31" s="4"/>
      <c r="H31" s="4"/>
      <c r="I31" s="4"/>
      <c r="J31" s="4"/>
    </row>
    <row r="32" spans="1:45" x14ac:dyDescent="0.25">
      <c r="E32" s="4"/>
      <c r="F32" s="4"/>
      <c r="G32" s="4"/>
      <c r="H32" s="4"/>
      <c r="I32" s="4"/>
      <c r="J32" s="4"/>
    </row>
    <row r="33" spans="5:10" x14ac:dyDescent="0.25">
      <c r="E33" s="4"/>
      <c r="F33" s="4"/>
      <c r="G33" s="4"/>
      <c r="H33" s="4"/>
      <c r="I33" s="4"/>
      <c r="J33" s="4"/>
    </row>
    <row r="34" spans="5:10" x14ac:dyDescent="0.25">
      <c r="E34" s="4"/>
      <c r="F34" s="4"/>
      <c r="G34" s="4"/>
      <c r="H34" s="4"/>
      <c r="I34" s="4"/>
      <c r="J34" s="4"/>
    </row>
    <row r="35" spans="5:10" x14ac:dyDescent="0.25">
      <c r="E35" s="4"/>
      <c r="F35" s="4"/>
      <c r="G35" s="4"/>
      <c r="H35" s="4"/>
      <c r="I35" s="4"/>
      <c r="J35" s="4"/>
    </row>
    <row r="36" spans="5:10" x14ac:dyDescent="0.25">
      <c r="E36" s="4"/>
      <c r="F36" s="4"/>
      <c r="G36" s="4"/>
      <c r="H36" s="4"/>
      <c r="I36" s="4"/>
      <c r="J36" s="4"/>
    </row>
    <row r="37" spans="5:10" x14ac:dyDescent="0.25">
      <c r="E37" s="4"/>
      <c r="F37" s="4"/>
      <c r="G37" s="4"/>
      <c r="H37" s="4"/>
      <c r="I37" s="4"/>
      <c r="J37" s="4"/>
    </row>
    <row r="38" spans="5:10" x14ac:dyDescent="0.25">
      <c r="E38" s="4"/>
      <c r="F38" s="4"/>
      <c r="G38" s="4"/>
      <c r="H38" s="4"/>
      <c r="I38" s="4"/>
      <c r="J38" s="4"/>
    </row>
    <row r="39" spans="5:10" x14ac:dyDescent="0.25">
      <c r="E39" s="4"/>
      <c r="F39" s="4"/>
      <c r="G39" s="4"/>
      <c r="H39" s="4"/>
      <c r="I39" s="4"/>
      <c r="J39" s="4"/>
    </row>
    <row r="40" spans="5:10" x14ac:dyDescent="0.25">
      <c r="E40" s="4"/>
      <c r="F40" s="4"/>
      <c r="G40" s="4"/>
      <c r="H40" s="4"/>
      <c r="I40" s="4"/>
      <c r="J40" s="4"/>
    </row>
    <row r="41" spans="5:10" x14ac:dyDescent="0.25">
      <c r="E41" s="4"/>
      <c r="F41" s="4"/>
      <c r="G41" s="4"/>
      <c r="H41" s="4"/>
      <c r="I41" s="4"/>
      <c r="J41" s="4"/>
    </row>
    <row r="42" spans="5:10" x14ac:dyDescent="0.25">
      <c r="E42" s="4"/>
      <c r="F42" s="4"/>
      <c r="G42" s="4"/>
      <c r="H42" s="4"/>
      <c r="I42" s="4"/>
      <c r="J42" s="4"/>
    </row>
    <row r="43" spans="5:10" x14ac:dyDescent="0.25">
      <c r="E43" s="4"/>
      <c r="F43" s="4"/>
      <c r="G43" s="4"/>
      <c r="H43" s="4"/>
      <c r="I43" s="4"/>
      <c r="J43" s="4"/>
    </row>
    <row r="44" spans="5:10" x14ac:dyDescent="0.25">
      <c r="E44" s="4"/>
      <c r="F44" s="4"/>
      <c r="G44" s="4"/>
      <c r="H44" s="4"/>
      <c r="I44" s="4"/>
      <c r="J44" s="4"/>
    </row>
    <row r="45" spans="5:10" x14ac:dyDescent="0.25">
      <c r="E45" s="4"/>
      <c r="F45" s="4"/>
      <c r="G45" s="4"/>
      <c r="H45" s="4"/>
      <c r="I45" s="4"/>
      <c r="J45" s="4"/>
    </row>
    <row r="46" spans="5:10" x14ac:dyDescent="0.25">
      <c r="E46" s="4"/>
      <c r="F46" s="4"/>
      <c r="G46" s="4"/>
      <c r="H46" s="4"/>
      <c r="I46" s="4"/>
      <c r="J46" s="4"/>
    </row>
    <row r="47" spans="5:10" x14ac:dyDescent="0.25">
      <c r="E47" s="4"/>
      <c r="F47" s="4"/>
      <c r="G47" s="4"/>
      <c r="H47" s="4"/>
      <c r="I47" s="4"/>
      <c r="J47" s="4"/>
    </row>
    <row r="48" spans="5:10" x14ac:dyDescent="0.25">
      <c r="E48" s="4"/>
      <c r="F48" s="4"/>
      <c r="G48" s="4"/>
      <c r="H48" s="4"/>
      <c r="I48" s="4"/>
      <c r="J48" s="4"/>
    </row>
  </sheetData>
  <mergeCells count="33">
    <mergeCell ref="E5:F5"/>
    <mergeCell ref="A7:F7"/>
    <mergeCell ref="E6:F6"/>
    <mergeCell ref="A16:F16"/>
    <mergeCell ref="M5:N5"/>
    <mergeCell ref="M6:N6"/>
    <mergeCell ref="I7:N7"/>
    <mergeCell ref="E15:F15"/>
    <mergeCell ref="E14:F14"/>
    <mergeCell ref="C14:D14"/>
    <mergeCell ref="C13:D13"/>
    <mergeCell ref="C12:D12"/>
    <mergeCell ref="C11:D11"/>
    <mergeCell ref="C10:D10"/>
    <mergeCell ref="C9:D9"/>
    <mergeCell ref="E9:F9"/>
    <mergeCell ref="C8:D8"/>
    <mergeCell ref="B17:E17"/>
    <mergeCell ref="J17:M17"/>
    <mergeCell ref="I3:N3"/>
    <mergeCell ref="A3:F3"/>
    <mergeCell ref="A1:G1"/>
    <mergeCell ref="E11:F11"/>
    <mergeCell ref="E13:F13"/>
    <mergeCell ref="E10:F10"/>
    <mergeCell ref="E12:F12"/>
    <mergeCell ref="M8:N8"/>
    <mergeCell ref="M9:N9"/>
    <mergeCell ref="I10:N16"/>
    <mergeCell ref="C15:D15"/>
    <mergeCell ref="K8:L8"/>
    <mergeCell ref="K9:L9"/>
    <mergeCell ref="E8:F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2023-11-16T12:42:43Z</dcterms:created>
  <dcterms:modified xsi:type="dcterms:W3CDTF">2023-11-19T15:26:34Z</dcterms:modified>
</cp:coreProperties>
</file>