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tsasK\AppData\Local\Programs\Python\Python311\Scripts\src Inspections\"/>
    </mc:Choice>
  </mc:AlternateContent>
  <xr:revisionPtr revIDLastSave="0" documentId="8_{A056FE00-8BF6-4B67-8560-9862FEA5DE8A}" xr6:coauthVersionLast="47" xr6:coauthVersionMax="47" xr10:uidLastSave="{00000000-0000-0000-0000-000000000000}"/>
  <bookViews>
    <workbookView xWindow="57480" yWindow="-120" windowWidth="29040" windowHeight="15840"/>
  </bookViews>
  <sheets>
    <sheet name="Tracker Data" sheetId="4" r:id="rId1"/>
    <sheet name="DB" sheetId="5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H4" i="5" l="1"/>
  <c r="L4" i="5" s="1"/>
  <c r="H5" i="5"/>
  <c r="H6" i="5"/>
  <c r="H7" i="5"/>
  <c r="H8" i="5"/>
  <c r="H9" i="5"/>
  <c r="H10" i="5"/>
  <c r="H11" i="5"/>
  <c r="H12" i="5"/>
  <c r="H13" i="5"/>
  <c r="H14" i="5"/>
  <c r="H15" i="5"/>
  <c r="G4" i="5"/>
  <c r="J4" i="5" s="1"/>
  <c r="G5" i="5"/>
  <c r="G6" i="5"/>
  <c r="G7" i="5"/>
  <c r="G8" i="5"/>
  <c r="G9" i="5"/>
  <c r="G10" i="5"/>
  <c r="G11" i="5"/>
  <c r="G12" i="5"/>
  <c r="G13" i="5"/>
  <c r="G14" i="5"/>
  <c r="G15" i="5"/>
  <c r="B2" i="5"/>
  <c r="D2" i="5"/>
  <c r="F4" i="5" s="1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L5" i="5" l="1"/>
  <c r="L6" i="5" s="1"/>
  <c r="L7" i="5" s="1"/>
  <c r="F5" i="5"/>
  <c r="J5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L8" i="5" l="1"/>
  <c r="L9" i="5" s="1"/>
  <c r="L10" i="5" s="1"/>
  <c r="L11" i="5" s="1"/>
  <c r="L12" i="5" s="1"/>
  <c r="L13" i="5" s="1"/>
  <c r="L14" i="5" s="1"/>
  <c r="L15" i="5" s="1"/>
  <c r="I4" i="5"/>
  <c r="F6" i="5"/>
  <c r="I5" i="5"/>
  <c r="I6" i="5" l="1"/>
  <c r="F7" i="5"/>
  <c r="J6" i="5"/>
  <c r="I7" i="5" l="1"/>
  <c r="F8" i="5"/>
  <c r="J7" i="5"/>
  <c r="I8" i="5" l="1"/>
  <c r="F9" i="5"/>
  <c r="J8" i="5"/>
  <c r="I9" i="5" l="1"/>
  <c r="F10" i="5"/>
  <c r="J9" i="5"/>
  <c r="F11" i="5" l="1"/>
  <c r="I10" i="5"/>
  <c r="J10" i="5"/>
  <c r="I11" i="5" l="1"/>
  <c r="F12" i="5"/>
  <c r="J11" i="5"/>
  <c r="F13" i="5" l="1"/>
  <c r="I12" i="5"/>
  <c r="J12" i="5"/>
  <c r="I13" i="5" l="1"/>
  <c r="F14" i="5"/>
  <c r="J13" i="5"/>
  <c r="F15" i="5" l="1"/>
  <c r="I14" i="5"/>
  <c r="J14" i="5"/>
  <c r="I15" i="5" l="1"/>
  <c r="J15" i="5"/>
</calcChain>
</file>

<file path=xl/sharedStrings.xml><?xml version="1.0" encoding="utf-8"?>
<sst xmlns="http://schemas.openxmlformats.org/spreadsheetml/2006/main" count="4039" uniqueCount="2052">
  <si>
    <t>BE Number</t>
  </si>
  <si>
    <t>Location</t>
  </si>
  <si>
    <t>PI Ref</t>
  </si>
  <si>
    <t>Post Code</t>
  </si>
  <si>
    <t>Prog Yr</t>
  </si>
  <si>
    <t>Hub</t>
  </si>
  <si>
    <t xml:space="preserve">Resource </t>
  </si>
  <si>
    <t>Starting Date</t>
  </si>
  <si>
    <t>Visit Date</t>
  </si>
  <si>
    <t>Peer Reviewer</t>
  </si>
  <si>
    <t>Peer Review Date</t>
  </si>
  <si>
    <t>Report Issued</t>
  </si>
  <si>
    <t>Invoiced to MGR?</t>
  </si>
  <si>
    <t>Property Archived (date notified by RMG)</t>
  </si>
  <si>
    <t>Aborted</t>
  </si>
  <si>
    <t>Additional photos required</t>
  </si>
  <si>
    <t>Photos not uploading on app</t>
  </si>
  <si>
    <t>Report not uploading on app</t>
  </si>
  <si>
    <t>Report uploaded on app but not on CRD</t>
  </si>
  <si>
    <t>Properties that are archived not communicated</t>
  </si>
  <si>
    <t>Access denied</t>
  </si>
  <si>
    <t>Comments</t>
  </si>
  <si>
    <t>Visit Date2</t>
  </si>
  <si>
    <t>Yr 3 Property Batch No.</t>
  </si>
  <si>
    <t>Outstanding (Reports not issued)</t>
  </si>
  <si>
    <t>15.52.13.46</t>
  </si>
  <si>
    <t>fzhhh</t>
  </si>
  <si>
    <t>GU16 6JY</t>
  </si>
  <si>
    <t>Blue</t>
  </si>
  <si>
    <t>Annabel Beasley</t>
  </si>
  <si>
    <t>Chelsea Huber</t>
  </si>
  <si>
    <t>Yes</t>
  </si>
  <si>
    <t>zlvot</t>
  </si>
  <si>
    <t>13.32.14.25</t>
  </si>
  <si>
    <t>teqjw</t>
  </si>
  <si>
    <t>CT1 3BG</t>
  </si>
  <si>
    <t>Green</t>
  </si>
  <si>
    <t>bggnq</t>
  </si>
  <si>
    <t>52.31.45.42</t>
  </si>
  <si>
    <t>uxcqt</t>
  </si>
  <si>
    <t>CO7 0QT</t>
  </si>
  <si>
    <t>mmjlv</t>
  </si>
  <si>
    <t>55.16.33.24</t>
  </si>
  <si>
    <t>vgjkd</t>
  </si>
  <si>
    <t>BT71 6EX</t>
  </si>
  <si>
    <t>Kenny Merritt</t>
  </si>
  <si>
    <t>Cassius Mullins</t>
  </si>
  <si>
    <t>No</t>
  </si>
  <si>
    <t>lqitm</t>
  </si>
  <si>
    <t>15.11.16.46</t>
  </si>
  <si>
    <t>fvsmh</t>
  </si>
  <si>
    <t>DA1 2RZ</t>
  </si>
  <si>
    <t>Jazmine Mathis</t>
  </si>
  <si>
    <t>Brayden Giles</t>
  </si>
  <si>
    <t>gdsha</t>
  </si>
  <si>
    <t>52.51.36.64</t>
  </si>
  <si>
    <t>gaxlc</t>
  </si>
  <si>
    <t>FK15 0BJ</t>
  </si>
  <si>
    <t>Tate Benjamin</t>
  </si>
  <si>
    <t>oklhu</t>
  </si>
  <si>
    <t>25.65.53.33</t>
  </si>
  <si>
    <t>orgkw</t>
  </si>
  <si>
    <t>B97 9LW</t>
  </si>
  <si>
    <t>svizq</t>
  </si>
  <si>
    <t>13.45.14.65</t>
  </si>
  <si>
    <t>scmad</t>
  </si>
  <si>
    <t>GL14 1JN</t>
  </si>
  <si>
    <t>Cora Lindsey</t>
  </si>
  <si>
    <t>pcuav</t>
  </si>
  <si>
    <t>25.64.31.42</t>
  </si>
  <si>
    <t>ylmox</t>
  </si>
  <si>
    <t>BH24 3JA</t>
  </si>
  <si>
    <t>Alfredo Holmes</t>
  </si>
  <si>
    <t>egdrf</t>
  </si>
  <si>
    <t>11.36.64.42</t>
  </si>
  <si>
    <t>komip</t>
  </si>
  <si>
    <t>BN24 5HE</t>
  </si>
  <si>
    <t>iwhlz</t>
  </si>
  <si>
    <t>46.56.44.31</t>
  </si>
  <si>
    <t>rikqv</t>
  </si>
  <si>
    <t>BL2 2HG</t>
  </si>
  <si>
    <t>rtgpg</t>
  </si>
  <si>
    <t>25.63.54.64</t>
  </si>
  <si>
    <t>vrwqz</t>
  </si>
  <si>
    <t>BN15 8BJ</t>
  </si>
  <si>
    <t>zgfow</t>
  </si>
  <si>
    <t>65.51.64.13</t>
  </si>
  <si>
    <t>cwcpk</t>
  </si>
  <si>
    <t>GL15 5EH</t>
  </si>
  <si>
    <t>nhdkz</t>
  </si>
  <si>
    <t>62.66.11.65</t>
  </si>
  <si>
    <t>lwxwe</t>
  </si>
  <si>
    <t>DA12 5BQ</t>
  </si>
  <si>
    <t>qzutp</t>
  </si>
  <si>
    <t>26.11.66.55</t>
  </si>
  <si>
    <t>ipnub</t>
  </si>
  <si>
    <t>CV3 4HY</t>
  </si>
  <si>
    <t>coweb</t>
  </si>
  <si>
    <t>52.43.66.44</t>
  </si>
  <si>
    <t>qdzrq</t>
  </si>
  <si>
    <t>BT21 0AA</t>
  </si>
  <si>
    <t>kicad</t>
  </si>
  <si>
    <t>43.13.61.65</t>
  </si>
  <si>
    <t>rhuoo</t>
  </si>
  <si>
    <t>DT4 8QL</t>
  </si>
  <si>
    <t>qymus</t>
  </si>
  <si>
    <t>15.22.65.46</t>
  </si>
  <si>
    <t>tvgos</t>
  </si>
  <si>
    <t>GU7 2DA</t>
  </si>
  <si>
    <t>ifblq</t>
  </si>
  <si>
    <t>44.56.42.65</t>
  </si>
  <si>
    <t>mtqus</t>
  </si>
  <si>
    <t>CM4 0WL</t>
  </si>
  <si>
    <t>qmesh</t>
  </si>
  <si>
    <t>33.13.41.25</t>
  </si>
  <si>
    <t>pmmly</t>
  </si>
  <si>
    <t>G67 9AN</t>
  </si>
  <si>
    <t>rkkvq</t>
  </si>
  <si>
    <t>25.21.25.42</t>
  </si>
  <si>
    <t>pwyvx</t>
  </si>
  <si>
    <t>BS48 4NL</t>
  </si>
  <si>
    <t>xnrlk</t>
  </si>
  <si>
    <t>12.52.54.26</t>
  </si>
  <si>
    <t>haonb</t>
  </si>
  <si>
    <t>HD4 7DQ</t>
  </si>
  <si>
    <t>txvpf</t>
  </si>
  <si>
    <t>55.55.66.26</t>
  </si>
  <si>
    <t>gkgcj</t>
  </si>
  <si>
    <t>BA22 8BR</t>
  </si>
  <si>
    <t>ovzck</t>
  </si>
  <si>
    <t>46.26.42.41</t>
  </si>
  <si>
    <t>kxyko</t>
  </si>
  <si>
    <t>HP11 2PP</t>
  </si>
  <si>
    <t>Marcos Mcpherson</t>
  </si>
  <si>
    <t>huqha</t>
  </si>
  <si>
    <t>41.23.65.11</t>
  </si>
  <si>
    <t>srqhp</t>
  </si>
  <si>
    <t>BS31 2RG</t>
  </si>
  <si>
    <t>ajjro</t>
  </si>
  <si>
    <t>31.54.31.31</t>
  </si>
  <si>
    <t>pgpau</t>
  </si>
  <si>
    <t>DA11 0JS</t>
  </si>
  <si>
    <t>qrard</t>
  </si>
  <si>
    <t>11.16.64.55</t>
  </si>
  <si>
    <t>tvjvv</t>
  </si>
  <si>
    <t>DH9 9AW</t>
  </si>
  <si>
    <t>sqswn</t>
  </si>
  <si>
    <t>34.44.12.16</t>
  </si>
  <si>
    <t>txmww</t>
  </si>
  <si>
    <t>DA16 2HJ</t>
  </si>
  <si>
    <t>fxrpo</t>
  </si>
  <si>
    <t>31.53.15.66</t>
  </si>
  <si>
    <t>fgqvu</t>
  </si>
  <si>
    <t>BT22 2FX</t>
  </si>
  <si>
    <t>rrile</t>
  </si>
  <si>
    <t>23.16.51.62</t>
  </si>
  <si>
    <t>bzkec</t>
  </si>
  <si>
    <t>G3 8HF</t>
  </si>
  <si>
    <t>hdkes</t>
  </si>
  <si>
    <t>25.35.36.51</t>
  </si>
  <si>
    <t>qmixo</t>
  </si>
  <si>
    <t>G63 9EA</t>
  </si>
  <si>
    <t>cxinm</t>
  </si>
  <si>
    <t>25.44.45.32</t>
  </si>
  <si>
    <t>flery</t>
  </si>
  <si>
    <t>BN4 5BD</t>
  </si>
  <si>
    <t>qluer</t>
  </si>
  <si>
    <t>52.31.22.22</t>
  </si>
  <si>
    <t>skzep</t>
  </si>
  <si>
    <t>BB7 4DZ</t>
  </si>
  <si>
    <t>lytlp</t>
  </si>
  <si>
    <t>21.31.23.22</t>
  </si>
  <si>
    <t>wrotf</t>
  </si>
  <si>
    <t>EX22 6AP</t>
  </si>
  <si>
    <t>dafbt</t>
  </si>
  <si>
    <t>12.16.42.15</t>
  </si>
  <si>
    <t>nhkrg</t>
  </si>
  <si>
    <t>EC2N 4AJ</t>
  </si>
  <si>
    <t>msdiv</t>
  </si>
  <si>
    <t>11.42.62.46</t>
  </si>
  <si>
    <t>nesdl</t>
  </si>
  <si>
    <t>EX38 8DW</t>
  </si>
  <si>
    <t>zjsdf</t>
  </si>
  <si>
    <t>64.41.16.31</t>
  </si>
  <si>
    <t>bfdqb</t>
  </si>
  <si>
    <t>BH6 3WG</t>
  </si>
  <si>
    <t>vuugq</t>
  </si>
  <si>
    <t>13.53.42.62</t>
  </si>
  <si>
    <t>duhvi</t>
  </si>
  <si>
    <t>BA6 8RB</t>
  </si>
  <si>
    <t>mnmof</t>
  </si>
  <si>
    <t>42.14.45.55</t>
  </si>
  <si>
    <t>ibddq</t>
  </si>
  <si>
    <t>BN26 6QE</t>
  </si>
  <si>
    <t>ulcei</t>
  </si>
  <si>
    <t>36.63.36.25</t>
  </si>
  <si>
    <t>dnvds</t>
  </si>
  <si>
    <t>DE7 2QP</t>
  </si>
  <si>
    <t>uvnau</t>
  </si>
  <si>
    <t>21.45.15.34</t>
  </si>
  <si>
    <t>xiqdu</t>
  </si>
  <si>
    <t>HA3 6BD</t>
  </si>
  <si>
    <t>bhtjm</t>
  </si>
  <si>
    <t>36.34.25.12</t>
  </si>
  <si>
    <t>jrgop</t>
  </si>
  <si>
    <t>AB4 0UU</t>
  </si>
  <si>
    <t>fiapq</t>
  </si>
  <si>
    <t>11.23.42.11</t>
  </si>
  <si>
    <t>wywqy</t>
  </si>
  <si>
    <t>EX6 8RP</t>
  </si>
  <si>
    <t>slsil</t>
  </si>
  <si>
    <t>54.16.34.11</t>
  </si>
  <si>
    <t>bedkk</t>
  </si>
  <si>
    <t>DT6 3RF</t>
  </si>
  <si>
    <t>ndwds</t>
  </si>
  <si>
    <t>36.45.34.64</t>
  </si>
  <si>
    <t>pqthj</t>
  </si>
  <si>
    <t>CF11 9DW</t>
  </si>
  <si>
    <t>avpzw</t>
  </si>
  <si>
    <t>15.51.53.63</t>
  </si>
  <si>
    <t>frrgb</t>
  </si>
  <si>
    <t>HA2 0YQ</t>
  </si>
  <si>
    <t>aycxk</t>
  </si>
  <si>
    <t>65.14.36.26</t>
  </si>
  <si>
    <t>pscpl</t>
  </si>
  <si>
    <t>B62 8SH</t>
  </si>
  <si>
    <t>akzjh</t>
  </si>
  <si>
    <t>33.43.54.54</t>
  </si>
  <si>
    <t>qghpn</t>
  </si>
  <si>
    <t>DG1 1EF</t>
  </si>
  <si>
    <t>umfpc</t>
  </si>
  <si>
    <t>55.36.15.21</t>
  </si>
  <si>
    <t>hqnvx</t>
  </si>
  <si>
    <t>DH3 2HF</t>
  </si>
  <si>
    <t>lquwt</t>
  </si>
  <si>
    <t>12.53.13.13</t>
  </si>
  <si>
    <t>qddnl</t>
  </si>
  <si>
    <t>DY14 9WU</t>
  </si>
  <si>
    <t>dxrfe</t>
  </si>
  <si>
    <t>61.25.11.16</t>
  </si>
  <si>
    <t>tqqmx</t>
  </si>
  <si>
    <t>DN20 0BW</t>
  </si>
  <si>
    <t>onper</t>
  </si>
  <si>
    <t>16.24.34.54</t>
  </si>
  <si>
    <t>pgcsg</t>
  </si>
  <si>
    <t>GU31 4NA</t>
  </si>
  <si>
    <t>mwsux</t>
  </si>
  <si>
    <t>55.14.64.16</t>
  </si>
  <si>
    <t>npmzr</t>
  </si>
  <si>
    <t>HR2 6QJ</t>
  </si>
  <si>
    <t>buruv</t>
  </si>
  <si>
    <t>11.42.25.14</t>
  </si>
  <si>
    <t>yhjnt</t>
  </si>
  <si>
    <t>GL50 9RY</t>
  </si>
  <si>
    <t>pbwjz</t>
  </si>
  <si>
    <t>25.31.15.24</t>
  </si>
  <si>
    <t>qedwr</t>
  </si>
  <si>
    <t>BS34 5PF</t>
  </si>
  <si>
    <t>veqkl</t>
  </si>
  <si>
    <t>14.46.25.61</t>
  </si>
  <si>
    <t>rflry</t>
  </si>
  <si>
    <t>GL52 6LR</t>
  </si>
  <si>
    <t>bmxpc</t>
  </si>
  <si>
    <t>16.41.14.44</t>
  </si>
  <si>
    <t>teyjy</t>
  </si>
  <si>
    <t>BL8 3BE</t>
  </si>
  <si>
    <t>dxeom</t>
  </si>
  <si>
    <t>12.45.53.14</t>
  </si>
  <si>
    <t>uoztp</t>
  </si>
  <si>
    <t>DL15 9UA</t>
  </si>
  <si>
    <t>ugyyk</t>
  </si>
  <si>
    <t>65.43.52.22</t>
  </si>
  <si>
    <t>ymchj</t>
  </si>
  <si>
    <t>DN22 8LG</t>
  </si>
  <si>
    <t>xfzda</t>
  </si>
  <si>
    <t>41.15.34.51</t>
  </si>
  <si>
    <t>ylwui</t>
  </si>
  <si>
    <t>GU22 9BT</t>
  </si>
  <si>
    <t>txcym</t>
  </si>
  <si>
    <t>31.53.43.23</t>
  </si>
  <si>
    <t>nbhrq</t>
  </si>
  <si>
    <t>BT47 2UE</t>
  </si>
  <si>
    <t>kofha</t>
  </si>
  <si>
    <t>21.16.66.66</t>
  </si>
  <si>
    <t>twmhh</t>
  </si>
  <si>
    <t>AB24 3ET</t>
  </si>
  <si>
    <t>fdqqo</t>
  </si>
  <si>
    <t>45.24.64.64</t>
  </si>
  <si>
    <t>gsjvv</t>
  </si>
  <si>
    <t>BA20 1DD</t>
  </si>
  <si>
    <t>nikjq</t>
  </si>
  <si>
    <t>25.45.66.51</t>
  </si>
  <si>
    <t>zopzo</t>
  </si>
  <si>
    <t>EH11 1TH</t>
  </si>
  <si>
    <t>hrsja</t>
  </si>
  <si>
    <t>51.42.35.43</t>
  </si>
  <si>
    <t>qdapw</t>
  </si>
  <si>
    <t>DT2 9LY</t>
  </si>
  <si>
    <t>icflo</t>
  </si>
  <si>
    <t>24.41.24.32</t>
  </si>
  <si>
    <t>ulcfu</t>
  </si>
  <si>
    <t>BD23 5ED</t>
  </si>
  <si>
    <t>whuei</t>
  </si>
  <si>
    <t>55.34.65.64</t>
  </si>
  <si>
    <t>jejgz</t>
  </si>
  <si>
    <t>G69 7FD</t>
  </si>
  <si>
    <t>fssmz</t>
  </si>
  <si>
    <t>54.61.26.62</t>
  </si>
  <si>
    <t>sjlno</t>
  </si>
  <si>
    <t>EH4 1SR</t>
  </si>
  <si>
    <t>vwjaw</t>
  </si>
  <si>
    <t>53.66.15.45</t>
  </si>
  <si>
    <t>ueftl</t>
  </si>
  <si>
    <t>AB2 7YR</t>
  </si>
  <si>
    <t>sfbvq</t>
  </si>
  <si>
    <t>24.36.16.11</t>
  </si>
  <si>
    <t>etsvh</t>
  </si>
  <si>
    <t>BA12 6ND</t>
  </si>
  <si>
    <t>hbntw</t>
  </si>
  <si>
    <t>55.52.61.15</t>
  </si>
  <si>
    <t>ossro</t>
  </si>
  <si>
    <t>BN22 0SY</t>
  </si>
  <si>
    <t>aorkw</t>
  </si>
  <si>
    <t>25.56.36.62</t>
  </si>
  <si>
    <t>dubwf</t>
  </si>
  <si>
    <t>DY5 4LH</t>
  </si>
  <si>
    <t>yrecl</t>
  </si>
  <si>
    <t>24.31.55.21</t>
  </si>
  <si>
    <t>bcscl</t>
  </si>
  <si>
    <t>CT11 0EE</t>
  </si>
  <si>
    <t>peeib</t>
  </si>
  <si>
    <t>36.35.32.26</t>
  </si>
  <si>
    <t>wzbci</t>
  </si>
  <si>
    <t>EH52 6LF</t>
  </si>
  <si>
    <t>kveul</t>
  </si>
  <si>
    <t>15.51.62.16</t>
  </si>
  <si>
    <t>qpzvt</t>
  </si>
  <si>
    <t>BT44 0NF</t>
  </si>
  <si>
    <t>cdook</t>
  </si>
  <si>
    <t>16.13.44.23</t>
  </si>
  <si>
    <t>xbxuc</t>
  </si>
  <si>
    <t>CA4 8BD</t>
  </si>
  <si>
    <t>ugaow</t>
  </si>
  <si>
    <t>41.53.31.25</t>
  </si>
  <si>
    <t>ztzvl</t>
  </si>
  <si>
    <t>EN9 2DB</t>
  </si>
  <si>
    <t>ljlzf</t>
  </si>
  <si>
    <t>14.21.62.42</t>
  </si>
  <si>
    <t>xnhnw</t>
  </si>
  <si>
    <t>EH12 5TF</t>
  </si>
  <si>
    <t>msokz</t>
  </si>
  <si>
    <t>34.51.34.21</t>
  </si>
  <si>
    <t>qrqql</t>
  </si>
  <si>
    <t>EH11 4GJ</t>
  </si>
  <si>
    <t>jfhbf</t>
  </si>
  <si>
    <t>21.66.36.22</t>
  </si>
  <si>
    <t>ytwkq</t>
  </si>
  <si>
    <t>EN8 9DN</t>
  </si>
  <si>
    <t>aaojs</t>
  </si>
  <si>
    <t>32.43.13.13</t>
  </si>
  <si>
    <t>okwcw</t>
  </si>
  <si>
    <t>HA5 5DB</t>
  </si>
  <si>
    <t>pzlql</t>
  </si>
  <si>
    <t>34.41.61.26</t>
  </si>
  <si>
    <t>odaxo</t>
  </si>
  <si>
    <t>DA8 1ER</t>
  </si>
  <si>
    <t>himop</t>
  </si>
  <si>
    <t>14.32.66.44</t>
  </si>
  <si>
    <t>uuzis</t>
  </si>
  <si>
    <t>BT33 0BG</t>
  </si>
  <si>
    <t>nkeni</t>
  </si>
  <si>
    <t>33.11.64.61</t>
  </si>
  <si>
    <t>ejrqn</t>
  </si>
  <si>
    <t>DG9 7LP</t>
  </si>
  <si>
    <t>fejkz</t>
  </si>
  <si>
    <t>45.53.55.24</t>
  </si>
  <si>
    <t>vsuwf</t>
  </si>
  <si>
    <t>BD4 0AX</t>
  </si>
  <si>
    <t>bpvqu</t>
  </si>
  <si>
    <t>33.36.51.32</t>
  </si>
  <si>
    <t>qefrj</t>
  </si>
  <si>
    <t>GL3 3QN</t>
  </si>
  <si>
    <t>uviyf</t>
  </si>
  <si>
    <t>41.36.23.33</t>
  </si>
  <si>
    <t>syxvp</t>
  </si>
  <si>
    <t>BL6 7UA</t>
  </si>
  <si>
    <t>qpkni</t>
  </si>
  <si>
    <t>61.54.43.11</t>
  </si>
  <si>
    <t>ufuhi</t>
  </si>
  <si>
    <t>EH9 3FL</t>
  </si>
  <si>
    <t>exgqm</t>
  </si>
  <si>
    <t>21.64.31.36</t>
  </si>
  <si>
    <t>nowxc</t>
  </si>
  <si>
    <t>GU1 2GJ</t>
  </si>
  <si>
    <t>zkgqq</t>
  </si>
  <si>
    <t>36.43.11.32</t>
  </si>
  <si>
    <t>iwzsu</t>
  </si>
  <si>
    <t>BD23 9FJ</t>
  </si>
  <si>
    <t>gpgal</t>
  </si>
  <si>
    <t>53.41.16.42</t>
  </si>
  <si>
    <t>jlruw</t>
  </si>
  <si>
    <t>BB1 3NA</t>
  </si>
  <si>
    <t>atwqh</t>
  </si>
  <si>
    <t>26.15.52.14</t>
  </si>
  <si>
    <t>qvmjp</t>
  </si>
  <si>
    <t>B93 9NH</t>
  </si>
  <si>
    <t>siqbb</t>
  </si>
  <si>
    <t>54.64.66.44</t>
  </si>
  <si>
    <t>kkwuc</t>
  </si>
  <si>
    <t>CM1 4RZ</t>
  </si>
  <si>
    <t>bpozt</t>
  </si>
  <si>
    <t>54.12.65.65</t>
  </si>
  <si>
    <t>gbsro</t>
  </si>
  <si>
    <t>B42 2HY</t>
  </si>
  <si>
    <t>uvlus</t>
  </si>
  <si>
    <t>46.42.64.44</t>
  </si>
  <si>
    <t>znimw</t>
  </si>
  <si>
    <t>BN13 3QG</t>
  </si>
  <si>
    <t>xtveu</t>
  </si>
  <si>
    <t>64.11.55.36</t>
  </si>
  <si>
    <t>tpfvo</t>
  </si>
  <si>
    <t>BA7 7AP</t>
  </si>
  <si>
    <t>dlcel</t>
  </si>
  <si>
    <t>44.61.54.32</t>
  </si>
  <si>
    <t>blhur</t>
  </si>
  <si>
    <t>E17 8TR</t>
  </si>
  <si>
    <t>jexnq</t>
  </si>
  <si>
    <t>21.36.51.22</t>
  </si>
  <si>
    <t>xmndy</t>
  </si>
  <si>
    <t>E1 1EY</t>
  </si>
  <si>
    <t>kfzfy</t>
  </si>
  <si>
    <t>16.45.66.41</t>
  </si>
  <si>
    <t>yrpuf</t>
  </si>
  <si>
    <t>BN20 0JD</t>
  </si>
  <si>
    <t>hvdnf</t>
  </si>
  <si>
    <t>66.52.45.33</t>
  </si>
  <si>
    <t>pnslr</t>
  </si>
  <si>
    <t>FY5 4DZ</t>
  </si>
  <si>
    <t>ymsbk</t>
  </si>
  <si>
    <t>65.12.25.16</t>
  </si>
  <si>
    <t>jhfjx</t>
  </si>
  <si>
    <t>BT92 0PX</t>
  </si>
  <si>
    <t>ezbnz</t>
  </si>
  <si>
    <t>15.56.24.65</t>
  </si>
  <si>
    <t>bgfze</t>
  </si>
  <si>
    <t>HA1 2PR</t>
  </si>
  <si>
    <t>jbvsr</t>
  </si>
  <si>
    <t>11.36.12.24</t>
  </si>
  <si>
    <t>kfkei</t>
  </si>
  <si>
    <t>AB10 1QH</t>
  </si>
  <si>
    <t>ffvmh</t>
  </si>
  <si>
    <t>65.52.32.62</t>
  </si>
  <si>
    <t>oxegu</t>
  </si>
  <si>
    <t>B24 8QW</t>
  </si>
  <si>
    <t>ciyuq</t>
  </si>
  <si>
    <t>62.21.56.55</t>
  </si>
  <si>
    <t>bmiyw</t>
  </si>
  <si>
    <t>AB1 4RA</t>
  </si>
  <si>
    <t>iqefx</t>
  </si>
  <si>
    <t>11.46.66.53</t>
  </si>
  <si>
    <t>qgtrv</t>
  </si>
  <si>
    <t>HA2 8AU</t>
  </si>
  <si>
    <t>iswdj</t>
  </si>
  <si>
    <t>35.64.56.51</t>
  </si>
  <si>
    <t>jxiyw</t>
  </si>
  <si>
    <t>CF14 2LJ</t>
  </si>
  <si>
    <t>mcbwp</t>
  </si>
  <si>
    <t>45.16.34.22</t>
  </si>
  <si>
    <t>sgabj</t>
  </si>
  <si>
    <t>BS23 3AZ</t>
  </si>
  <si>
    <t>ikwlu</t>
  </si>
  <si>
    <t>53.12.45.23</t>
  </si>
  <si>
    <t>xujiw</t>
  </si>
  <si>
    <t>FY6 8HU</t>
  </si>
  <si>
    <t>nvpug</t>
  </si>
  <si>
    <t>41.25.15.45</t>
  </si>
  <si>
    <t>oumjz</t>
  </si>
  <si>
    <t>FY1 4BF</t>
  </si>
  <si>
    <t>ryvai</t>
  </si>
  <si>
    <t>55.16.46.21</t>
  </si>
  <si>
    <t>vrmtq</t>
  </si>
  <si>
    <t>G78 3DN</t>
  </si>
  <si>
    <t>vdlgn</t>
  </si>
  <si>
    <t>62.54.12.52</t>
  </si>
  <si>
    <t>zrbzc</t>
  </si>
  <si>
    <t>BH2 6ZL</t>
  </si>
  <si>
    <t>ufgnz</t>
  </si>
  <si>
    <t>61.65.55.11</t>
  </si>
  <si>
    <t>ltwnb</t>
  </si>
  <si>
    <t>EH11 1DJ</t>
  </si>
  <si>
    <t>glqyb</t>
  </si>
  <si>
    <t>62.41.65.26</t>
  </si>
  <si>
    <t>jrueh</t>
  </si>
  <si>
    <t>DN14 7UX</t>
  </si>
  <si>
    <t>qonec</t>
  </si>
  <si>
    <t>51.46.11.43</t>
  </si>
  <si>
    <t>ilome</t>
  </si>
  <si>
    <t>BT63 5UJ</t>
  </si>
  <si>
    <t>hpmhc</t>
  </si>
  <si>
    <t>41.21.24.66</t>
  </si>
  <si>
    <t>arsos</t>
  </si>
  <si>
    <t>BS23 2RE</t>
  </si>
  <si>
    <t>ncsxk</t>
  </si>
  <si>
    <t>26.41.56.63</t>
  </si>
  <si>
    <t>ykcog</t>
  </si>
  <si>
    <t>BN27 1JH</t>
  </si>
  <si>
    <t>wjxxs</t>
  </si>
  <si>
    <t>45.32.45.24</t>
  </si>
  <si>
    <t>cvgop</t>
  </si>
  <si>
    <t>CF1 3RY</t>
  </si>
  <si>
    <t>bowar</t>
  </si>
  <si>
    <t>52.11.52.25</t>
  </si>
  <si>
    <t>thtjf</t>
  </si>
  <si>
    <t>G51 2AW</t>
  </si>
  <si>
    <t>liffo</t>
  </si>
  <si>
    <t>52.15.51.45</t>
  </si>
  <si>
    <t>rcamm</t>
  </si>
  <si>
    <t>BT93 5FG</t>
  </si>
  <si>
    <t>naddy</t>
  </si>
  <si>
    <t>46.61.26.36</t>
  </si>
  <si>
    <t>xvnuc</t>
  </si>
  <si>
    <t>BT23 8DZ</t>
  </si>
  <si>
    <t>eilhc</t>
  </si>
  <si>
    <t>11.32.12.15</t>
  </si>
  <si>
    <t>ecomv</t>
  </si>
  <si>
    <t>B60 2HR</t>
  </si>
  <si>
    <t>ospkt</t>
  </si>
  <si>
    <t>33.26.45.32</t>
  </si>
  <si>
    <t>slabe</t>
  </si>
  <si>
    <t>AB2 3JY</t>
  </si>
  <si>
    <t>lomvi</t>
  </si>
  <si>
    <t>43.13.66.54</t>
  </si>
  <si>
    <t>konrq</t>
  </si>
  <si>
    <t>AB4 4SQ</t>
  </si>
  <si>
    <t>nocds</t>
  </si>
  <si>
    <t>33.22.16.13</t>
  </si>
  <si>
    <t>zhpvp</t>
  </si>
  <si>
    <t>CW9 7LG</t>
  </si>
  <si>
    <t>dwzps</t>
  </si>
  <si>
    <t>22.21.36.26</t>
  </si>
  <si>
    <t>gsbqw</t>
  </si>
  <si>
    <t>CM23 3LT</t>
  </si>
  <si>
    <t>ynmwp</t>
  </si>
  <si>
    <t>36.43.33.35</t>
  </si>
  <si>
    <t>wfjpr</t>
  </si>
  <si>
    <t>DH6 4DL</t>
  </si>
  <si>
    <t>xhkpc</t>
  </si>
  <si>
    <t>11.31.62.44</t>
  </si>
  <si>
    <t>obpqo</t>
  </si>
  <si>
    <t>G40 4JA</t>
  </si>
  <si>
    <t>bgtzx</t>
  </si>
  <si>
    <t>61.65.66.23</t>
  </si>
  <si>
    <t>nelsa</t>
  </si>
  <si>
    <t>EC4R 0ES</t>
  </si>
  <si>
    <t>oguct</t>
  </si>
  <si>
    <t>13.66.56.31</t>
  </si>
  <si>
    <t>xrapl</t>
  </si>
  <si>
    <t>E1 6LB</t>
  </si>
  <si>
    <t>bkyuk</t>
  </si>
  <si>
    <t>22.61.54.64</t>
  </si>
  <si>
    <t>bxeoa</t>
  </si>
  <si>
    <t>BS3 4AQ</t>
  </si>
  <si>
    <t>voqkj</t>
  </si>
  <si>
    <t>14.62.34.31</t>
  </si>
  <si>
    <t>fktjm</t>
  </si>
  <si>
    <t>G61 2AF</t>
  </si>
  <si>
    <t>nrpel</t>
  </si>
  <si>
    <t>64.51.63.45</t>
  </si>
  <si>
    <t>qxfzc</t>
  </si>
  <si>
    <t>B27 6DB</t>
  </si>
  <si>
    <t>qbuiz</t>
  </si>
  <si>
    <t>16.14.14.36</t>
  </si>
  <si>
    <t>wuyxd</t>
  </si>
  <si>
    <t>G20 8UB</t>
  </si>
  <si>
    <t>fngfn</t>
  </si>
  <si>
    <t>22.43.44.21</t>
  </si>
  <si>
    <t>vyhkq</t>
  </si>
  <si>
    <t>G84 8HR</t>
  </si>
  <si>
    <t>ojjdo</t>
  </si>
  <si>
    <t>51.25.66.62</t>
  </si>
  <si>
    <t>jlksf</t>
  </si>
  <si>
    <t>GU21 2EQ</t>
  </si>
  <si>
    <t>luses</t>
  </si>
  <si>
    <t>22.15.26.52</t>
  </si>
  <si>
    <t>hnxnh</t>
  </si>
  <si>
    <t>BR3 5UD</t>
  </si>
  <si>
    <t>jtoac</t>
  </si>
  <si>
    <t>46.34.55.46</t>
  </si>
  <si>
    <t>tuipz</t>
  </si>
  <si>
    <t>EC2P 2XB</t>
  </si>
  <si>
    <t>kdtnq</t>
  </si>
  <si>
    <t>51.66.51.12</t>
  </si>
  <si>
    <t>xuljm</t>
  </si>
  <si>
    <t>G73 2RA</t>
  </si>
  <si>
    <t>whwnw</t>
  </si>
  <si>
    <t>43.51.66.44</t>
  </si>
  <si>
    <t>xzrxw</t>
  </si>
  <si>
    <t>CM24 8SJ</t>
  </si>
  <si>
    <t>edqyh</t>
  </si>
  <si>
    <t>11.62.35.25</t>
  </si>
  <si>
    <t>lbyox</t>
  </si>
  <si>
    <t>BT38 9RS</t>
  </si>
  <si>
    <t>azwrr</t>
  </si>
  <si>
    <t>15.53.14.51</t>
  </si>
  <si>
    <t>bvztg</t>
  </si>
  <si>
    <t>G72 7PU</t>
  </si>
  <si>
    <t>tibeb</t>
  </si>
  <si>
    <t>14.53.44.45</t>
  </si>
  <si>
    <t>cqmvg</t>
  </si>
  <si>
    <t>GU21 2NG</t>
  </si>
  <si>
    <t>eqwzf</t>
  </si>
  <si>
    <t>61.11.12.16</t>
  </si>
  <si>
    <t>hseud</t>
  </si>
  <si>
    <t>HD8 8RB</t>
  </si>
  <si>
    <t>fqufy</t>
  </si>
  <si>
    <t>15.11.41.46</t>
  </si>
  <si>
    <t>lpxsx</t>
  </si>
  <si>
    <t>FK9 5JF</t>
  </si>
  <si>
    <t>lutsi</t>
  </si>
  <si>
    <t>22.13.51.43</t>
  </si>
  <si>
    <t>taofn</t>
  </si>
  <si>
    <t>CB2 4RB</t>
  </si>
  <si>
    <t>rwsog</t>
  </si>
  <si>
    <t>24.66.23.13</t>
  </si>
  <si>
    <t>jipbc</t>
  </si>
  <si>
    <t>BB5 0JS</t>
  </si>
  <si>
    <t>isigq</t>
  </si>
  <si>
    <t>56.53.64.34</t>
  </si>
  <si>
    <t>phhzw</t>
  </si>
  <si>
    <t>BN5 9UE</t>
  </si>
  <si>
    <t>vnemg</t>
  </si>
  <si>
    <t>62.61.32.46</t>
  </si>
  <si>
    <t>vlkyj</t>
  </si>
  <si>
    <t>BB9 0DU</t>
  </si>
  <si>
    <t>flsgc</t>
  </si>
  <si>
    <t>12.32.51.13</t>
  </si>
  <si>
    <t>wvguo</t>
  </si>
  <si>
    <t>BL2 1EL</t>
  </si>
  <si>
    <t>kkdyr</t>
  </si>
  <si>
    <t>43.16.55.11</t>
  </si>
  <si>
    <t>hsati</t>
  </si>
  <si>
    <t>GU7 9SQ</t>
  </si>
  <si>
    <t>dckjz</t>
  </si>
  <si>
    <t>41.53.62.36</t>
  </si>
  <si>
    <t>lczat</t>
  </si>
  <si>
    <t>CV9 3PZ</t>
  </si>
  <si>
    <t>yuhhr</t>
  </si>
  <si>
    <t>16.22.16.14</t>
  </si>
  <si>
    <t>shvrt</t>
  </si>
  <si>
    <t>HP15 7LY</t>
  </si>
  <si>
    <t>tzoom</t>
  </si>
  <si>
    <t>13.26.66.21</t>
  </si>
  <si>
    <t>oogur</t>
  </si>
  <si>
    <t>DL7 7DD</t>
  </si>
  <si>
    <t>lpawl</t>
  </si>
  <si>
    <t>62.14.45.43</t>
  </si>
  <si>
    <t>zhdpg</t>
  </si>
  <si>
    <t>BS32 4QY</t>
  </si>
  <si>
    <t>qnaai</t>
  </si>
  <si>
    <t>22.32.13.62</t>
  </si>
  <si>
    <t>huaiw</t>
  </si>
  <si>
    <t>CO12 5AA</t>
  </si>
  <si>
    <t>hxatg</t>
  </si>
  <si>
    <t>61.65.23.45</t>
  </si>
  <si>
    <t>muvut</t>
  </si>
  <si>
    <t>HA4 0TB</t>
  </si>
  <si>
    <t>yznvk</t>
  </si>
  <si>
    <t>42.34.32.24</t>
  </si>
  <si>
    <t>xhkhx</t>
  </si>
  <si>
    <t>BL4 8BP</t>
  </si>
  <si>
    <t>bwcpd</t>
  </si>
  <si>
    <t>43.64.54.54</t>
  </si>
  <si>
    <t>hvehq</t>
  </si>
  <si>
    <t>GL1 5QN</t>
  </si>
  <si>
    <t>cicqn</t>
  </si>
  <si>
    <t>13.32.42.25</t>
  </si>
  <si>
    <t>psnhm</t>
  </si>
  <si>
    <t>BR3 5AZ</t>
  </si>
  <si>
    <t>iwhfr</t>
  </si>
  <si>
    <t>16.15.12.45</t>
  </si>
  <si>
    <t>aqllj</t>
  </si>
  <si>
    <t>CV32 5ZG</t>
  </si>
  <si>
    <t>lxwdx</t>
  </si>
  <si>
    <t>46.52.46.13</t>
  </si>
  <si>
    <t>liups</t>
  </si>
  <si>
    <t>CO8 5AL</t>
  </si>
  <si>
    <t>wuzdp</t>
  </si>
  <si>
    <t>42.36.44.63</t>
  </si>
  <si>
    <t>nwrgw</t>
  </si>
  <si>
    <t>FK14 7PH</t>
  </si>
  <si>
    <t>icjor</t>
  </si>
  <si>
    <t>54.52.13.54</t>
  </si>
  <si>
    <t>xzhts</t>
  </si>
  <si>
    <t>BN15 9AW</t>
  </si>
  <si>
    <t>pdhky</t>
  </si>
  <si>
    <t>65.22.21.54</t>
  </si>
  <si>
    <t>nhlzr</t>
  </si>
  <si>
    <t>DA16 2LY</t>
  </si>
  <si>
    <t>jmiha</t>
  </si>
  <si>
    <t>55.51.34.62</t>
  </si>
  <si>
    <t>hrbvr</t>
  </si>
  <si>
    <t>CM4 9RG</t>
  </si>
  <si>
    <t>diwec</t>
  </si>
  <si>
    <t>56.53.24.34</t>
  </si>
  <si>
    <t>msqpt</t>
  </si>
  <si>
    <t>DN33 3LG</t>
  </si>
  <si>
    <t>fimlr</t>
  </si>
  <si>
    <t>13.56.63.25</t>
  </si>
  <si>
    <t>ezdeg</t>
  </si>
  <si>
    <t>DH8 7TF</t>
  </si>
  <si>
    <t>apdes</t>
  </si>
  <si>
    <t>13.16.55.16</t>
  </si>
  <si>
    <t>aukba</t>
  </si>
  <si>
    <t>BB7 2GH</t>
  </si>
  <si>
    <t>kldrr</t>
  </si>
  <si>
    <t>14.24.55.43</t>
  </si>
  <si>
    <t>qggxx</t>
  </si>
  <si>
    <t>DN9 1PL</t>
  </si>
  <si>
    <t>rfkgg</t>
  </si>
  <si>
    <t>23.12.46.61</t>
  </si>
  <si>
    <t>ipzej</t>
  </si>
  <si>
    <t>DN32 7XB</t>
  </si>
  <si>
    <t>qriau</t>
  </si>
  <si>
    <t>41.23.26.64</t>
  </si>
  <si>
    <t>wdpwh</t>
  </si>
  <si>
    <t>EH14 5PU</t>
  </si>
  <si>
    <t>oberz</t>
  </si>
  <si>
    <t>16.13.66.23</t>
  </si>
  <si>
    <t>yecak</t>
  </si>
  <si>
    <t>BD6 3DJ</t>
  </si>
  <si>
    <t>jmlss</t>
  </si>
  <si>
    <t>25.16.14.52</t>
  </si>
  <si>
    <t>ijgdm</t>
  </si>
  <si>
    <t>DE14 9SR</t>
  </si>
  <si>
    <t>koegp</t>
  </si>
  <si>
    <t>14.66.26.15</t>
  </si>
  <si>
    <t>adyyl</t>
  </si>
  <si>
    <t>E4 9DB</t>
  </si>
  <si>
    <t>nkdec</t>
  </si>
  <si>
    <t>46.51.32.32</t>
  </si>
  <si>
    <t>otnpe</t>
  </si>
  <si>
    <t>HA2 9BH</t>
  </si>
  <si>
    <t>ghjob</t>
  </si>
  <si>
    <t>55.54.32.61</t>
  </si>
  <si>
    <t>qwtec</t>
  </si>
  <si>
    <t>G63 0PN</t>
  </si>
  <si>
    <t>wdsfo</t>
  </si>
  <si>
    <t>65.54.41.66</t>
  </si>
  <si>
    <t>dempv</t>
  </si>
  <si>
    <t>HD9 2NL</t>
  </si>
  <si>
    <t>uoxoh</t>
  </si>
  <si>
    <t>35.32.14.53</t>
  </si>
  <si>
    <t>zfzed</t>
  </si>
  <si>
    <t>DT1 2SU</t>
  </si>
  <si>
    <t>byagc</t>
  </si>
  <si>
    <t>14.24.15.26</t>
  </si>
  <si>
    <t>vdsxm</t>
  </si>
  <si>
    <t>BT44 9DB</t>
  </si>
  <si>
    <t>wzysh</t>
  </si>
  <si>
    <t>31.54.51.16</t>
  </si>
  <si>
    <t>lzhhx</t>
  </si>
  <si>
    <t>HD4 6EU</t>
  </si>
  <si>
    <t>llanl</t>
  </si>
  <si>
    <t>24.46.55.26</t>
  </si>
  <si>
    <t>kspyd</t>
  </si>
  <si>
    <t>DN6 7WP</t>
  </si>
  <si>
    <t>cfmwm</t>
  </si>
  <si>
    <t>14.46.42.66</t>
  </si>
  <si>
    <t>bjaai</t>
  </si>
  <si>
    <t>AB4 6JL</t>
  </si>
  <si>
    <t>wgbuk</t>
  </si>
  <si>
    <t>64.35.43.56</t>
  </si>
  <si>
    <t>yxmba</t>
  </si>
  <si>
    <t>CW7 2UR</t>
  </si>
  <si>
    <t>adcco</t>
  </si>
  <si>
    <t>21.35.31.32</t>
  </si>
  <si>
    <t>xaiuq</t>
  </si>
  <si>
    <t>DD4 0HN</t>
  </si>
  <si>
    <t>qhazn</t>
  </si>
  <si>
    <t>54.26.44.12</t>
  </si>
  <si>
    <t>bqvxt</t>
  </si>
  <si>
    <t>AL3 5LQ</t>
  </si>
  <si>
    <t>ijodx</t>
  </si>
  <si>
    <t>54.65.65.53</t>
  </si>
  <si>
    <t>xwdin</t>
  </si>
  <si>
    <t>CH63 7RW</t>
  </si>
  <si>
    <t>kefqa</t>
  </si>
  <si>
    <t>11.11.61.44</t>
  </si>
  <si>
    <t>ckrty</t>
  </si>
  <si>
    <t>BN3 1FT</t>
  </si>
  <si>
    <t>jbxjs</t>
  </si>
  <si>
    <t>61.35.65.16</t>
  </si>
  <si>
    <t>toaql</t>
  </si>
  <si>
    <t>HP8 4QA</t>
  </si>
  <si>
    <t>snbbf</t>
  </si>
  <si>
    <t>32.63.23.15</t>
  </si>
  <si>
    <t>skrpt</t>
  </si>
  <si>
    <t>BD13 4NA</t>
  </si>
  <si>
    <t>oxdww</t>
  </si>
  <si>
    <t>55.34.33.52</t>
  </si>
  <si>
    <t>phulb</t>
  </si>
  <si>
    <t>EX37 9QB</t>
  </si>
  <si>
    <t>kelti</t>
  </si>
  <si>
    <t>21.56.61.41</t>
  </si>
  <si>
    <t>lgxby</t>
  </si>
  <si>
    <t>AB2 2DX</t>
  </si>
  <si>
    <t>spfmz</t>
  </si>
  <si>
    <t>36.53.45.11</t>
  </si>
  <si>
    <t>pdyxj</t>
  </si>
  <si>
    <t>BS99 2DN</t>
  </si>
  <si>
    <t>uaopx</t>
  </si>
  <si>
    <t>51.33.35.41</t>
  </si>
  <si>
    <t>ngcnd</t>
  </si>
  <si>
    <t>EX31 2EA</t>
  </si>
  <si>
    <t>cjdzs</t>
  </si>
  <si>
    <t>45.45.43.21</t>
  </si>
  <si>
    <t>rcmrv</t>
  </si>
  <si>
    <t>B28 9HU</t>
  </si>
  <si>
    <t>ucqge</t>
  </si>
  <si>
    <t>44.36.51.21</t>
  </si>
  <si>
    <t>iwajh</t>
  </si>
  <si>
    <t>BS15 5QZ</t>
  </si>
  <si>
    <t>rljni</t>
  </si>
  <si>
    <t>63.42.51.32</t>
  </si>
  <si>
    <t>huten</t>
  </si>
  <si>
    <t>EH54 7YW</t>
  </si>
  <si>
    <t>zzobr</t>
  </si>
  <si>
    <t>44.26.62.25</t>
  </si>
  <si>
    <t>zdecn</t>
  </si>
  <si>
    <t>DH9 9XF</t>
  </si>
  <si>
    <t>bcrtw</t>
  </si>
  <si>
    <t>41.12.64.31</t>
  </si>
  <si>
    <t>cqaaf</t>
  </si>
  <si>
    <t>EH4 5JH</t>
  </si>
  <si>
    <t>mwzmd</t>
  </si>
  <si>
    <t>31.14.51.25</t>
  </si>
  <si>
    <t>ftdvw</t>
  </si>
  <si>
    <t>CR3 6WH</t>
  </si>
  <si>
    <t>skzgp</t>
  </si>
  <si>
    <t>11.46.32.14</t>
  </si>
  <si>
    <t>lvrzb</t>
  </si>
  <si>
    <t>CA6 5SZ</t>
  </si>
  <si>
    <t>bvuze</t>
  </si>
  <si>
    <t>43.61.66.24</t>
  </si>
  <si>
    <t>srksw</t>
  </si>
  <si>
    <t>AB14 0LQ</t>
  </si>
  <si>
    <t>ttesr</t>
  </si>
  <si>
    <t>36.11.22.45</t>
  </si>
  <si>
    <t>jeqbi</t>
  </si>
  <si>
    <t>GL54 3YR</t>
  </si>
  <si>
    <t>wqlzm</t>
  </si>
  <si>
    <t>61.32.53.54</t>
  </si>
  <si>
    <t>fndts</t>
  </si>
  <si>
    <t>BT38 9GN</t>
  </si>
  <si>
    <t>gqrqg</t>
  </si>
  <si>
    <t>45.15.43.61</t>
  </si>
  <si>
    <t>cwtzh</t>
  </si>
  <si>
    <t>DH8 5DZ</t>
  </si>
  <si>
    <t>fanxa</t>
  </si>
  <si>
    <t>46.64.43.46</t>
  </si>
  <si>
    <t>gfptw</t>
  </si>
  <si>
    <t>CF7 8LQ</t>
  </si>
  <si>
    <t>wrbtf</t>
  </si>
  <si>
    <t>55.54.61.64</t>
  </si>
  <si>
    <t>cwdov</t>
  </si>
  <si>
    <t>BL6 9LA</t>
  </si>
  <si>
    <t>tokga</t>
  </si>
  <si>
    <t>36.31.55.25</t>
  </si>
  <si>
    <t>ifqzy</t>
  </si>
  <si>
    <t>DN37 7DF</t>
  </si>
  <si>
    <t>vytgx</t>
  </si>
  <si>
    <t>55.25.53.51</t>
  </si>
  <si>
    <t>bvtid</t>
  </si>
  <si>
    <t>CR8 1WD</t>
  </si>
  <si>
    <t>xypmi</t>
  </si>
  <si>
    <t>63.26.25.53</t>
  </si>
  <si>
    <t>mldov</t>
  </si>
  <si>
    <t>BA12 8HH</t>
  </si>
  <si>
    <t>mgqvw</t>
  </si>
  <si>
    <t>35.32.62.33</t>
  </si>
  <si>
    <t>jwuot</t>
  </si>
  <si>
    <t>EC1R 0NN</t>
  </si>
  <si>
    <t>znjsa</t>
  </si>
  <si>
    <t>12.24.14.55</t>
  </si>
  <si>
    <t>cpyml</t>
  </si>
  <si>
    <t>BT32 3UW</t>
  </si>
  <si>
    <t>gwjja</t>
  </si>
  <si>
    <t>63.43.43.35</t>
  </si>
  <si>
    <t>nukjd</t>
  </si>
  <si>
    <t>B33 9LX</t>
  </si>
  <si>
    <t>ghyhq</t>
  </si>
  <si>
    <t>33.11.43.24</t>
  </si>
  <si>
    <t>zcczg</t>
  </si>
  <si>
    <t>DT1 1RG</t>
  </si>
  <si>
    <t>kdlyh</t>
  </si>
  <si>
    <t>11.53.13.15</t>
  </si>
  <si>
    <t>syjas</t>
  </si>
  <si>
    <t>GL20 9BT</t>
  </si>
  <si>
    <t>wpktc</t>
  </si>
  <si>
    <t>56.26.52.62</t>
  </si>
  <si>
    <t>cxhrf</t>
  </si>
  <si>
    <t>CV1 3AN</t>
  </si>
  <si>
    <t>gznvh</t>
  </si>
  <si>
    <t>43.31.22.23</t>
  </si>
  <si>
    <t>nyqbt</t>
  </si>
  <si>
    <t>BD13 3SU</t>
  </si>
  <si>
    <t>jmvbi</t>
  </si>
  <si>
    <t>51.34.55.55</t>
  </si>
  <si>
    <t>txgby</t>
  </si>
  <si>
    <t>CT7 9BY</t>
  </si>
  <si>
    <t>wrvmv</t>
  </si>
  <si>
    <t>44.13.51.24</t>
  </si>
  <si>
    <t>ekzgm</t>
  </si>
  <si>
    <t>CO11 1NJ</t>
  </si>
  <si>
    <t>heame</t>
  </si>
  <si>
    <t>33.63.32.63</t>
  </si>
  <si>
    <t>oxztk</t>
  </si>
  <si>
    <t>EC3V 4PQ</t>
  </si>
  <si>
    <t>kgzda</t>
  </si>
  <si>
    <t>12.62.64.65</t>
  </si>
  <si>
    <t>dtagf</t>
  </si>
  <si>
    <t>DA3 7DW</t>
  </si>
  <si>
    <t>sovpq</t>
  </si>
  <si>
    <t>13.11.44.25</t>
  </si>
  <si>
    <t>ubhzc</t>
  </si>
  <si>
    <t>CM8 2AW</t>
  </si>
  <si>
    <t>flsfk</t>
  </si>
  <si>
    <t>42.34.33.31</t>
  </si>
  <si>
    <t>wxhmf</t>
  </si>
  <si>
    <t>DA12 2BA</t>
  </si>
  <si>
    <t>joskx</t>
  </si>
  <si>
    <t>64.64.12.23</t>
  </si>
  <si>
    <t>yziwf</t>
  </si>
  <si>
    <t>BS22 6LE</t>
  </si>
  <si>
    <t>urcjo</t>
  </si>
  <si>
    <t>12.15.54.52</t>
  </si>
  <si>
    <t>iiljo</t>
  </si>
  <si>
    <t>BN2 8SF</t>
  </si>
  <si>
    <t>bwdzb</t>
  </si>
  <si>
    <t>15.52.62.42</t>
  </si>
  <si>
    <t>iydny</t>
  </si>
  <si>
    <t>BT78 2NS</t>
  </si>
  <si>
    <t>sdhea</t>
  </si>
  <si>
    <t>21.22.62.14</t>
  </si>
  <si>
    <t>pdhsk</t>
  </si>
  <si>
    <t>DA17 5DL</t>
  </si>
  <si>
    <t>apmrm</t>
  </si>
  <si>
    <t>63.62.14.52</t>
  </si>
  <si>
    <t>akuzy</t>
  </si>
  <si>
    <t>HP17 8XA</t>
  </si>
  <si>
    <t>ooxed</t>
  </si>
  <si>
    <t>45.35.14.33</t>
  </si>
  <si>
    <t>lirbb</t>
  </si>
  <si>
    <t>BT14 8GT</t>
  </si>
  <si>
    <t>kdrjs</t>
  </si>
  <si>
    <t>61.36.45.65</t>
  </si>
  <si>
    <t>psrtx</t>
  </si>
  <si>
    <t>BH5 1EN</t>
  </si>
  <si>
    <t>pvmle</t>
  </si>
  <si>
    <t>42.12.65.26</t>
  </si>
  <si>
    <t>numbv</t>
  </si>
  <si>
    <t>HG4 3PU</t>
  </si>
  <si>
    <t>mauii</t>
  </si>
  <si>
    <t>51.15.51.33</t>
  </si>
  <si>
    <t>ylsrv</t>
  </si>
  <si>
    <t>HP1 1UE</t>
  </si>
  <si>
    <t>hkuff</t>
  </si>
  <si>
    <t>31.32.64.16</t>
  </si>
  <si>
    <t>axsur</t>
  </si>
  <si>
    <t>CO7 6BB</t>
  </si>
  <si>
    <t>rcyfs</t>
  </si>
  <si>
    <t>53.24.31.66</t>
  </si>
  <si>
    <t>qjhpj</t>
  </si>
  <si>
    <t>GL4 7XT</t>
  </si>
  <si>
    <t>litod</t>
  </si>
  <si>
    <t>61.44.15.34</t>
  </si>
  <si>
    <t>ntobu</t>
  </si>
  <si>
    <t>CM19 4PR</t>
  </si>
  <si>
    <t>pytuz</t>
  </si>
  <si>
    <t>32.42.35.46</t>
  </si>
  <si>
    <t>kwjaw</t>
  </si>
  <si>
    <t>EH7 4ZH</t>
  </si>
  <si>
    <t>pjbsk</t>
  </si>
  <si>
    <t>43.12.31.56</t>
  </si>
  <si>
    <t>eiodw</t>
  </si>
  <si>
    <t>EH51 9LU</t>
  </si>
  <si>
    <t>kiqub</t>
  </si>
  <si>
    <t>23.54.53.61</t>
  </si>
  <si>
    <t>cjygd</t>
  </si>
  <si>
    <t>CR4 2DZ</t>
  </si>
  <si>
    <t>twtbq</t>
  </si>
  <si>
    <t>31.21.46.51</t>
  </si>
  <si>
    <t>lvfxm</t>
  </si>
  <si>
    <t>BA21 5EE</t>
  </si>
  <si>
    <t>dovks</t>
  </si>
  <si>
    <t>45.42.51.45</t>
  </si>
  <si>
    <t>zuyog</t>
  </si>
  <si>
    <t>DT11 8DA</t>
  </si>
  <si>
    <t>bmvyy</t>
  </si>
  <si>
    <t>16.35.45.45</t>
  </si>
  <si>
    <t>wgbch</t>
  </si>
  <si>
    <t>HA1 9AR</t>
  </si>
  <si>
    <t>grtjf</t>
  </si>
  <si>
    <t>16.63.15.61</t>
  </si>
  <si>
    <t>thxgu</t>
  </si>
  <si>
    <t>BT92 5DJ</t>
  </si>
  <si>
    <t>ybpoy</t>
  </si>
  <si>
    <t>36.12.14.12</t>
  </si>
  <si>
    <t>exizg</t>
  </si>
  <si>
    <t>DL15 8AW</t>
  </si>
  <si>
    <t>ejoxz</t>
  </si>
  <si>
    <t>23.45.63.15</t>
  </si>
  <si>
    <t>tyebk</t>
  </si>
  <si>
    <t>BB8 6RD</t>
  </si>
  <si>
    <t>yaugn</t>
  </si>
  <si>
    <t>24.35.34.24</t>
  </si>
  <si>
    <t>exhwd</t>
  </si>
  <si>
    <t>GU2 6YX</t>
  </si>
  <si>
    <t>jyotx</t>
  </si>
  <si>
    <t>64.55.13.34</t>
  </si>
  <si>
    <t>yamic</t>
  </si>
  <si>
    <t>BT60 2EN</t>
  </si>
  <si>
    <t>hpunj</t>
  </si>
  <si>
    <t>15.54.33.16</t>
  </si>
  <si>
    <t>vhnlf</t>
  </si>
  <si>
    <t>DG5 4GH</t>
  </si>
  <si>
    <t>xlpdz</t>
  </si>
  <si>
    <t>21.15.22.52</t>
  </si>
  <si>
    <t>heiyf</t>
  </si>
  <si>
    <t>BS22 0HG</t>
  </si>
  <si>
    <t>gkcmc</t>
  </si>
  <si>
    <t>13.11.16.11</t>
  </si>
  <si>
    <t>kvvbc</t>
  </si>
  <si>
    <t>G2 6HA</t>
  </si>
  <si>
    <t>botra</t>
  </si>
  <si>
    <t>22.31.46.23</t>
  </si>
  <si>
    <t>szqfw</t>
  </si>
  <si>
    <t>BT8 4BZ</t>
  </si>
  <si>
    <t>iokyv</t>
  </si>
  <si>
    <t>13.15.32.26</t>
  </si>
  <si>
    <t>sxtot</t>
  </si>
  <si>
    <t>CR9 2WG</t>
  </si>
  <si>
    <t>dnimi</t>
  </si>
  <si>
    <t>54.44.13.63</t>
  </si>
  <si>
    <t>hcjgl</t>
  </si>
  <si>
    <t>BT35 0QY</t>
  </si>
  <si>
    <t>sxbhx</t>
  </si>
  <si>
    <t>21.11.64.14</t>
  </si>
  <si>
    <t>jhcxt</t>
  </si>
  <si>
    <t>BT57 8AR</t>
  </si>
  <si>
    <t>xcwex</t>
  </si>
  <si>
    <t>46.14.34.51</t>
  </si>
  <si>
    <t>vfoou</t>
  </si>
  <si>
    <t>B63 2UL</t>
  </si>
  <si>
    <t>uudxq</t>
  </si>
  <si>
    <t>44.51.25.25</t>
  </si>
  <si>
    <t>hrvxf</t>
  </si>
  <si>
    <t>AB15 7QA</t>
  </si>
  <si>
    <t>vaueu</t>
  </si>
  <si>
    <t>14.14.25.24</t>
  </si>
  <si>
    <t>slzjh</t>
  </si>
  <si>
    <t>EX39 5RD</t>
  </si>
  <si>
    <t>azpiw</t>
  </si>
  <si>
    <t>53.15.44.21</t>
  </si>
  <si>
    <t>xjgig</t>
  </si>
  <si>
    <t>CV21 1EW</t>
  </si>
  <si>
    <t>mycwd</t>
  </si>
  <si>
    <t>46.63.24.56</t>
  </si>
  <si>
    <t>rbvcm</t>
  </si>
  <si>
    <t>G11 6JA</t>
  </si>
  <si>
    <t>lsxpp</t>
  </si>
  <si>
    <t>42.33.62.56</t>
  </si>
  <si>
    <t>fceda</t>
  </si>
  <si>
    <t>AB2 5UA</t>
  </si>
  <si>
    <t>ylccg</t>
  </si>
  <si>
    <t>52.66.31.34</t>
  </si>
  <si>
    <t>fyvjy</t>
  </si>
  <si>
    <t>HD1 2YZ</t>
  </si>
  <si>
    <t>rfcsh</t>
  </si>
  <si>
    <t>41.51.16.31</t>
  </si>
  <si>
    <t>dcqzo</t>
  </si>
  <si>
    <t>EX9 6NF</t>
  </si>
  <si>
    <t>hfrye</t>
  </si>
  <si>
    <t>12.11.15.16</t>
  </si>
  <si>
    <t>hmfwi</t>
  </si>
  <si>
    <t>EH9 1JJ</t>
  </si>
  <si>
    <t>ejdvw</t>
  </si>
  <si>
    <t>43.26.64.14</t>
  </si>
  <si>
    <t>ndrjx</t>
  </si>
  <si>
    <t>BH20 7YA</t>
  </si>
  <si>
    <t>wkwwt</t>
  </si>
  <si>
    <t>43.15.44.44</t>
  </si>
  <si>
    <t>zjsso</t>
  </si>
  <si>
    <t>AB42 5HE</t>
  </si>
  <si>
    <t>eworg</t>
  </si>
  <si>
    <t>44.56.16.15</t>
  </si>
  <si>
    <t>fuytr</t>
  </si>
  <si>
    <t>EH10 6EY</t>
  </si>
  <si>
    <t>iiiar</t>
  </si>
  <si>
    <t>44.45.23.46</t>
  </si>
  <si>
    <t>cyqvi</t>
  </si>
  <si>
    <t>DA2 7QT</t>
  </si>
  <si>
    <t>duwsd</t>
  </si>
  <si>
    <t>46.15.53.43</t>
  </si>
  <si>
    <t>wpnxn</t>
  </si>
  <si>
    <t>EH11 3LP</t>
  </si>
  <si>
    <t>iklkq</t>
  </si>
  <si>
    <t>63.61.52.14</t>
  </si>
  <si>
    <t>atczg</t>
  </si>
  <si>
    <t>DN18 6JX</t>
  </si>
  <si>
    <t>awsvq</t>
  </si>
  <si>
    <t>46.52.46.42</t>
  </si>
  <si>
    <t>ysqnf</t>
  </si>
  <si>
    <t>GL56 9QG</t>
  </si>
  <si>
    <t>auirr</t>
  </si>
  <si>
    <t>16.62.13.61</t>
  </si>
  <si>
    <t>mlypu</t>
  </si>
  <si>
    <t>BH12 4EY</t>
  </si>
  <si>
    <t>xppcy</t>
  </si>
  <si>
    <t>11.41.22.11</t>
  </si>
  <si>
    <t>khmnq</t>
  </si>
  <si>
    <t>GL55 6JW</t>
  </si>
  <si>
    <t>zumyb</t>
  </si>
  <si>
    <t>24.23.65.61</t>
  </si>
  <si>
    <t>zktst</t>
  </si>
  <si>
    <t>DN35 7WX</t>
  </si>
  <si>
    <t>drwdw</t>
  </si>
  <si>
    <t>52.22.63.16</t>
  </si>
  <si>
    <t>ntljt</t>
  </si>
  <si>
    <t>BD1 3TD</t>
  </si>
  <si>
    <t>dtwqk</t>
  </si>
  <si>
    <t>26.33.13.62</t>
  </si>
  <si>
    <t>rvlhk</t>
  </si>
  <si>
    <t>E13 8TW</t>
  </si>
  <si>
    <t>vxkdt</t>
  </si>
  <si>
    <t>13.15.42.45</t>
  </si>
  <si>
    <t>hvdly</t>
  </si>
  <si>
    <t>BH12 4DB</t>
  </si>
  <si>
    <t>algpk</t>
  </si>
  <si>
    <t>54.66.63.11</t>
  </si>
  <si>
    <t>edgup</t>
  </si>
  <si>
    <t>BB8 0LW</t>
  </si>
  <si>
    <t>paggu</t>
  </si>
  <si>
    <t>11.44.46.63</t>
  </si>
  <si>
    <t>pkmvi</t>
  </si>
  <si>
    <t>DL3 0LU</t>
  </si>
  <si>
    <t>swgtd</t>
  </si>
  <si>
    <t>34.66.24.21</t>
  </si>
  <si>
    <t>ddfqp</t>
  </si>
  <si>
    <t>DE1 1EB</t>
  </si>
  <si>
    <t>sgjzx</t>
  </si>
  <si>
    <t>23.11.16.34</t>
  </si>
  <si>
    <t>widuf</t>
  </si>
  <si>
    <t>GU33 9AX</t>
  </si>
  <si>
    <t>crrkt</t>
  </si>
  <si>
    <t>31.34.14.42</t>
  </si>
  <si>
    <t>pyayl</t>
  </si>
  <si>
    <t>BA8 0RG</t>
  </si>
  <si>
    <t>isxer</t>
  </si>
  <si>
    <t>24.16.15.46</t>
  </si>
  <si>
    <t>siygw</t>
  </si>
  <si>
    <t>BS1 1YL</t>
  </si>
  <si>
    <t>itvkb</t>
  </si>
  <si>
    <t>16.44.64.36</t>
  </si>
  <si>
    <t>ecbeb</t>
  </si>
  <si>
    <t>G15 6QN</t>
  </si>
  <si>
    <t>sctoh</t>
  </si>
  <si>
    <t>62.61.52.55</t>
  </si>
  <si>
    <t>bhokj</t>
  </si>
  <si>
    <t>CA11 7SW</t>
  </si>
  <si>
    <t>uxprt</t>
  </si>
  <si>
    <t>34.15.12.24</t>
  </si>
  <si>
    <t>ijnjy</t>
  </si>
  <si>
    <t>CB25 0FB</t>
  </si>
  <si>
    <t>xysqt</t>
  </si>
  <si>
    <t>42.61.45.23</t>
  </si>
  <si>
    <t>wnhsh</t>
  </si>
  <si>
    <t>HR2 8DL</t>
  </si>
  <si>
    <t>bieli</t>
  </si>
  <si>
    <t>43.33.52.21</t>
  </si>
  <si>
    <t>kmolh</t>
  </si>
  <si>
    <t>CW4 8LR</t>
  </si>
  <si>
    <t>piqfp</t>
  </si>
  <si>
    <t>35.62.62.22</t>
  </si>
  <si>
    <t>jpkcc</t>
  </si>
  <si>
    <t>G20 9BQ</t>
  </si>
  <si>
    <t>uhkow</t>
  </si>
  <si>
    <t>36.63.52.41</t>
  </si>
  <si>
    <t>gdcht</t>
  </si>
  <si>
    <t>CF63 4EJ</t>
  </si>
  <si>
    <t>ukvoy</t>
  </si>
  <si>
    <t>25.44.25.26</t>
  </si>
  <si>
    <t>jsnuu</t>
  </si>
  <si>
    <t>CR3 2XX</t>
  </si>
  <si>
    <t>echim</t>
  </si>
  <si>
    <t>36.65.44.34</t>
  </si>
  <si>
    <t>ttzro</t>
  </si>
  <si>
    <t>EX14 3JW</t>
  </si>
  <si>
    <t>vmbzk</t>
  </si>
  <si>
    <t>13.54.43.63</t>
  </si>
  <si>
    <t>zvxcs</t>
  </si>
  <si>
    <t>HP22 5HZ</t>
  </si>
  <si>
    <t>zvtzg</t>
  </si>
  <si>
    <t>31.61.12.23</t>
  </si>
  <si>
    <t>auqru</t>
  </si>
  <si>
    <t>CR3 9DJ</t>
  </si>
  <si>
    <t>gsztn</t>
  </si>
  <si>
    <t>42.33.61.66</t>
  </si>
  <si>
    <t>wmivh</t>
  </si>
  <si>
    <t>BN1 4FX</t>
  </si>
  <si>
    <t>gxgsx</t>
  </si>
  <si>
    <t>61.43.33.46</t>
  </si>
  <si>
    <t>jmjyo</t>
  </si>
  <si>
    <t>G21 4YG</t>
  </si>
  <si>
    <t>bcmgo</t>
  </si>
  <si>
    <t>11.31.13.33</t>
  </si>
  <si>
    <t>hiuwx</t>
  </si>
  <si>
    <t>G78 2LT</t>
  </si>
  <si>
    <t>fitmv</t>
  </si>
  <si>
    <t>66.14.11.25</t>
  </si>
  <si>
    <t>epiqw</t>
  </si>
  <si>
    <t>AL10 1ZZ</t>
  </si>
  <si>
    <t>wlxox</t>
  </si>
  <si>
    <t>12.54.14.34</t>
  </si>
  <si>
    <t>wimou</t>
  </si>
  <si>
    <t>BT67 0NU</t>
  </si>
  <si>
    <t>wzfll</t>
  </si>
  <si>
    <t>44.44.36.33</t>
  </si>
  <si>
    <t>oiolz</t>
  </si>
  <si>
    <t>EH26 9LH</t>
  </si>
  <si>
    <t>qsqlv</t>
  </si>
  <si>
    <t>36.43.12.55</t>
  </si>
  <si>
    <t>psnhr</t>
  </si>
  <si>
    <t>CV11 5JZ</t>
  </si>
  <si>
    <t>zpaag</t>
  </si>
  <si>
    <t>61.25.52.14</t>
  </si>
  <si>
    <t>jcdrx</t>
  </si>
  <si>
    <t>EC4N 1TT</t>
  </si>
  <si>
    <t>hsdxv</t>
  </si>
  <si>
    <t>61.51.62.26</t>
  </si>
  <si>
    <t>mybuq</t>
  </si>
  <si>
    <t>BS20 0NE</t>
  </si>
  <si>
    <t>ehjgk</t>
  </si>
  <si>
    <t>66.11.26.52</t>
  </si>
  <si>
    <t>hhoxc</t>
  </si>
  <si>
    <t>GU11 2BD</t>
  </si>
  <si>
    <t>lbycc</t>
  </si>
  <si>
    <t>41.54.46.33</t>
  </si>
  <si>
    <t>gbpsv</t>
  </si>
  <si>
    <t>DE1 3QU</t>
  </si>
  <si>
    <t>yptgl</t>
  </si>
  <si>
    <t>64.32.54.63</t>
  </si>
  <si>
    <t>mezim</t>
  </si>
  <si>
    <t>BR3 5EZ</t>
  </si>
  <si>
    <t>lvsqf</t>
  </si>
  <si>
    <t>16.36.54.34</t>
  </si>
  <si>
    <t>etswq</t>
  </si>
  <si>
    <t>B68 8HS</t>
  </si>
  <si>
    <t>jirnv</t>
  </si>
  <si>
    <t>25.51.12.45</t>
  </si>
  <si>
    <t>wnvag</t>
  </si>
  <si>
    <t>DE56 2HH</t>
  </si>
  <si>
    <t>lgmrk</t>
  </si>
  <si>
    <t>61.16.15.42</t>
  </si>
  <si>
    <t>ftrhk</t>
  </si>
  <si>
    <t>EX1 1NB</t>
  </si>
  <si>
    <t>yxkdx</t>
  </si>
  <si>
    <t>66.12.46.65</t>
  </si>
  <si>
    <t>kociy</t>
  </si>
  <si>
    <t>E7 8UR</t>
  </si>
  <si>
    <t>gaikt</t>
  </si>
  <si>
    <t>65.35.26.26</t>
  </si>
  <si>
    <t>akyre</t>
  </si>
  <si>
    <t>CH44 0FB</t>
  </si>
  <si>
    <t>snezk</t>
  </si>
  <si>
    <t>35.14.13.53</t>
  </si>
  <si>
    <t>kjamv</t>
  </si>
  <si>
    <t>BH23 2AR</t>
  </si>
  <si>
    <t>zsknb</t>
  </si>
  <si>
    <t>25.23.66.61</t>
  </si>
  <si>
    <t>luvjx</t>
  </si>
  <si>
    <t>B1 1LB</t>
  </si>
  <si>
    <t>xsrgi</t>
  </si>
  <si>
    <t>26.43.13.41</t>
  </si>
  <si>
    <t>kppbv</t>
  </si>
  <si>
    <t>FY1 5FA</t>
  </si>
  <si>
    <t>ifebu</t>
  </si>
  <si>
    <t>14.55.22.14</t>
  </si>
  <si>
    <t>mpydk</t>
  </si>
  <si>
    <t>DD11 5HZ</t>
  </si>
  <si>
    <t>srkjl</t>
  </si>
  <si>
    <t>35.63.52.56</t>
  </si>
  <si>
    <t>yehld</t>
  </si>
  <si>
    <t>BT71 5DP</t>
  </si>
  <si>
    <t>emkhg</t>
  </si>
  <si>
    <t>51.41.33.23</t>
  </si>
  <si>
    <t>jefzu</t>
  </si>
  <si>
    <t>BD12 8RA</t>
  </si>
  <si>
    <t>khyto</t>
  </si>
  <si>
    <t>32.56.33.25</t>
  </si>
  <si>
    <t>kuihj</t>
  </si>
  <si>
    <t>BT16 0GB</t>
  </si>
  <si>
    <t>kjhso</t>
  </si>
  <si>
    <t>43.16.35.55</t>
  </si>
  <si>
    <t>igldd</t>
  </si>
  <si>
    <t>BA2 2UG</t>
  </si>
  <si>
    <t>ehttt</t>
  </si>
  <si>
    <t>14.44.63.11</t>
  </si>
  <si>
    <t>wqetq</t>
  </si>
  <si>
    <t>BD3 7YW</t>
  </si>
  <si>
    <t>hlqia</t>
  </si>
  <si>
    <t>61.35.33.53</t>
  </si>
  <si>
    <t>tieeb</t>
  </si>
  <si>
    <t>CB1 1JP</t>
  </si>
  <si>
    <t>qbxan</t>
  </si>
  <si>
    <t>21.33.16.34</t>
  </si>
  <si>
    <t>vzfzm</t>
  </si>
  <si>
    <t>DY6 0JF</t>
  </si>
  <si>
    <t>ujdtx</t>
  </si>
  <si>
    <t>15.64.24.22</t>
  </si>
  <si>
    <t>obrge</t>
  </si>
  <si>
    <t>BH7 6EU</t>
  </si>
  <si>
    <t>jaxhs</t>
  </si>
  <si>
    <t>52.42.16.34</t>
  </si>
  <si>
    <t>nacns</t>
  </si>
  <si>
    <t>B68 8QG</t>
  </si>
  <si>
    <t>clmth</t>
  </si>
  <si>
    <t>22.63.54.11</t>
  </si>
  <si>
    <t>aqmxm</t>
  </si>
  <si>
    <t>CV36 4LG</t>
  </si>
  <si>
    <t>qdpxh</t>
  </si>
  <si>
    <t>13.42.61.21</t>
  </si>
  <si>
    <t>pxxoj</t>
  </si>
  <si>
    <t>BA11 6SF</t>
  </si>
  <si>
    <t>aqbyv</t>
  </si>
  <si>
    <t>11.43.52.61</t>
  </si>
  <si>
    <t>fozuz</t>
  </si>
  <si>
    <t>GL6 7QH</t>
  </si>
  <si>
    <t>mlyix</t>
  </si>
  <si>
    <t>35.21.32.61</t>
  </si>
  <si>
    <t>jkhrj</t>
  </si>
  <si>
    <t>GU46 6FX</t>
  </si>
  <si>
    <t>xduxa</t>
  </si>
  <si>
    <t>36.41.11.45</t>
  </si>
  <si>
    <t>ouotg</t>
  </si>
  <si>
    <t>EC2N 2JP</t>
  </si>
  <si>
    <t>dcpbh</t>
  </si>
  <si>
    <t>34.21.21.42</t>
  </si>
  <si>
    <t>egnks</t>
  </si>
  <si>
    <t>CO10 8AR</t>
  </si>
  <si>
    <t>eyirq</t>
  </si>
  <si>
    <t>53.61.44.34</t>
  </si>
  <si>
    <t>kiabb</t>
  </si>
  <si>
    <t>BS2 0SG</t>
  </si>
  <si>
    <t>viscm</t>
  </si>
  <si>
    <t>43.12.54.12</t>
  </si>
  <si>
    <t>zhbik</t>
  </si>
  <si>
    <t>DL12 9YS</t>
  </si>
  <si>
    <t>cnwpr</t>
  </si>
  <si>
    <t>34.35.45.54</t>
  </si>
  <si>
    <t>sdcbv</t>
  </si>
  <si>
    <t>FK8 2QE</t>
  </si>
  <si>
    <t>cbxmv</t>
  </si>
  <si>
    <t>45.25.23.24</t>
  </si>
  <si>
    <t>vzmtv</t>
  </si>
  <si>
    <t>GU29 1AH</t>
  </si>
  <si>
    <t>htkab</t>
  </si>
  <si>
    <t>16.15.54.22</t>
  </si>
  <si>
    <t>uzzpe</t>
  </si>
  <si>
    <t>CB2 4QW</t>
  </si>
  <si>
    <t>iogan</t>
  </si>
  <si>
    <t>11.25.55.16</t>
  </si>
  <si>
    <t>fisjr</t>
  </si>
  <si>
    <t>CV35 7SZ</t>
  </si>
  <si>
    <t>ofwfe</t>
  </si>
  <si>
    <t>53.12.25.46</t>
  </si>
  <si>
    <t>oluqt</t>
  </si>
  <si>
    <t>EH54 5FN</t>
  </si>
  <si>
    <t>kmcsi</t>
  </si>
  <si>
    <t>12.65.66.12</t>
  </si>
  <si>
    <t>eweki</t>
  </si>
  <si>
    <t>CB2 1AR</t>
  </si>
  <si>
    <t>eyait</t>
  </si>
  <si>
    <t>55.35.35.35</t>
  </si>
  <si>
    <t>llynh</t>
  </si>
  <si>
    <t>B8 2XQ</t>
  </si>
  <si>
    <t>iqvkc</t>
  </si>
  <si>
    <t>13.53.23.34</t>
  </si>
  <si>
    <t>pcqkn</t>
  </si>
  <si>
    <t>DD5 3SZ</t>
  </si>
  <si>
    <t>datro</t>
  </si>
  <si>
    <t>52.33.12.64</t>
  </si>
  <si>
    <t>jyksm</t>
  </si>
  <si>
    <t>G74 4DN</t>
  </si>
  <si>
    <t>ddxxt</t>
  </si>
  <si>
    <t>21.65.62.32</t>
  </si>
  <si>
    <t>ainyf</t>
  </si>
  <si>
    <t>EC1Y 8QZ</t>
  </si>
  <si>
    <t>rttxo</t>
  </si>
  <si>
    <t>52.13.51.22</t>
  </si>
  <si>
    <t>cyzgs</t>
  </si>
  <si>
    <t>E16 1QF</t>
  </si>
  <si>
    <t>cvhsc</t>
  </si>
  <si>
    <t>15.34.23.44</t>
  </si>
  <si>
    <t>npkea</t>
  </si>
  <si>
    <t>DA12 1JS</t>
  </si>
  <si>
    <t>buwkc</t>
  </si>
  <si>
    <t>21.55.14.24</t>
  </si>
  <si>
    <t>yvliv</t>
  </si>
  <si>
    <t>BH1 9HZ</t>
  </si>
  <si>
    <t>pjlit</t>
  </si>
  <si>
    <t>21.12.22.31</t>
  </si>
  <si>
    <t>ooygy</t>
  </si>
  <si>
    <t>AL7 2LF</t>
  </si>
  <si>
    <t>fabus</t>
  </si>
  <si>
    <t>54.23.45.51</t>
  </si>
  <si>
    <t>qekkv</t>
  </si>
  <si>
    <t>DD5 3TR</t>
  </si>
  <si>
    <t>eccxf</t>
  </si>
  <si>
    <t>54.63.34.44</t>
  </si>
  <si>
    <t>vulee</t>
  </si>
  <si>
    <t>AL5 1NE</t>
  </si>
  <si>
    <t>egofp</t>
  </si>
  <si>
    <t>12.52.33.55</t>
  </si>
  <si>
    <t>vxrbo</t>
  </si>
  <si>
    <t>E1 6RR</t>
  </si>
  <si>
    <t>sjzkk</t>
  </si>
  <si>
    <t>34.25.13.46</t>
  </si>
  <si>
    <t>dnhwp</t>
  </si>
  <si>
    <t>EH9 1UL</t>
  </si>
  <si>
    <t>emdlr</t>
  </si>
  <si>
    <t>66.24.63.22</t>
  </si>
  <si>
    <t>nifpp</t>
  </si>
  <si>
    <t>G51 1SL</t>
  </si>
  <si>
    <t>qggwt</t>
  </si>
  <si>
    <t>32.24.32.42</t>
  </si>
  <si>
    <t>nxfwi</t>
  </si>
  <si>
    <t>E2 9NR</t>
  </si>
  <si>
    <t>ryrsz</t>
  </si>
  <si>
    <t>63.56.11.42</t>
  </si>
  <si>
    <t>iwpha</t>
  </si>
  <si>
    <t>CF40 1SN</t>
  </si>
  <si>
    <t>xkqus</t>
  </si>
  <si>
    <t>53.45.64.51</t>
  </si>
  <si>
    <t>fpgrf</t>
  </si>
  <si>
    <t>CH1 1HU</t>
  </si>
  <si>
    <t>jernt</t>
  </si>
  <si>
    <t>61.32.31.62</t>
  </si>
  <si>
    <t>tppjr</t>
  </si>
  <si>
    <t>BT5 5DA</t>
  </si>
  <si>
    <t>umziv</t>
  </si>
  <si>
    <t>45.13.13.21</t>
  </si>
  <si>
    <t>vnwvo</t>
  </si>
  <si>
    <t>B14 7DH</t>
  </si>
  <si>
    <t>yugdo</t>
  </si>
  <si>
    <t>52.12.65.14</t>
  </si>
  <si>
    <t>jfysw</t>
  </si>
  <si>
    <t>CW11 9DQ</t>
  </si>
  <si>
    <t>ffzns</t>
  </si>
  <si>
    <t>51.54.22.11</t>
  </si>
  <si>
    <t>uynbn</t>
  </si>
  <si>
    <t>E4 6UG</t>
  </si>
  <si>
    <t>dnyvt</t>
  </si>
  <si>
    <t>31.42.32.43</t>
  </si>
  <si>
    <t>nasug</t>
  </si>
  <si>
    <t>BL9 6RX</t>
  </si>
  <si>
    <t>grnul</t>
  </si>
  <si>
    <t>66.65.41.63</t>
  </si>
  <si>
    <t>ckqxd</t>
  </si>
  <si>
    <t>CR0 1EQ</t>
  </si>
  <si>
    <t>gyiqg</t>
  </si>
  <si>
    <t>16.21.13.11</t>
  </si>
  <si>
    <t>zdxbs</t>
  </si>
  <si>
    <t>EN5 5TD</t>
  </si>
  <si>
    <t>wfegb</t>
  </si>
  <si>
    <t>34.16.24.13</t>
  </si>
  <si>
    <t>vxert</t>
  </si>
  <si>
    <t>CR7 7NQ</t>
  </si>
  <si>
    <t>dpawr</t>
  </si>
  <si>
    <t>12.31.52.53</t>
  </si>
  <si>
    <t>jpnjd</t>
  </si>
  <si>
    <t>G3 8QJ</t>
  </si>
  <si>
    <t>tpxpk</t>
  </si>
  <si>
    <t>26.51.13.25</t>
  </si>
  <si>
    <t>jlloa</t>
  </si>
  <si>
    <t>G66 5DT</t>
  </si>
  <si>
    <t>naswu</t>
  </si>
  <si>
    <t>15.14.55.43</t>
  </si>
  <si>
    <t>mdhnu</t>
  </si>
  <si>
    <t>BL1 3FG</t>
  </si>
  <si>
    <t>hamrt</t>
  </si>
  <si>
    <t>26.33.11.41</t>
  </si>
  <si>
    <t>hvudt</t>
  </si>
  <si>
    <t>G63 0HW</t>
  </si>
  <si>
    <t>xexfy</t>
  </si>
  <si>
    <t>24.21.42.13</t>
  </si>
  <si>
    <t>mmgyc</t>
  </si>
  <si>
    <t>DD11 5RU</t>
  </si>
  <si>
    <t>vujic</t>
  </si>
  <si>
    <t>13.53.34.65</t>
  </si>
  <si>
    <t>qvxmw</t>
  </si>
  <si>
    <t>BN2 1WJ</t>
  </si>
  <si>
    <t>thdlp</t>
  </si>
  <si>
    <t>65.35.45.53</t>
  </si>
  <si>
    <t>yrvxw</t>
  </si>
  <si>
    <t>B98 9NF</t>
  </si>
  <si>
    <t>fgcbo</t>
  </si>
  <si>
    <t>56.51.55.16</t>
  </si>
  <si>
    <t>zrxqv</t>
  </si>
  <si>
    <t>DE23 8RW</t>
  </si>
  <si>
    <t>pyhet</t>
  </si>
  <si>
    <t>52.22.56.16</t>
  </si>
  <si>
    <t>oyigv</t>
  </si>
  <si>
    <t>AB39 3XH</t>
  </si>
  <si>
    <t>ikukf</t>
  </si>
  <si>
    <t>15.43.53.64</t>
  </si>
  <si>
    <t>wlmqs</t>
  </si>
  <si>
    <t>BB12 0LT</t>
  </si>
  <si>
    <t>okthf</t>
  </si>
  <si>
    <t>12.32.14.35</t>
  </si>
  <si>
    <t>adswy</t>
  </si>
  <si>
    <t>EH46 7DS</t>
  </si>
  <si>
    <t>lpbzj</t>
  </si>
  <si>
    <t>61.64.22.41</t>
  </si>
  <si>
    <t>syiqt</t>
  </si>
  <si>
    <t>E8 4UG</t>
  </si>
  <si>
    <t>stwbc</t>
  </si>
  <si>
    <t>42.33.52.46</t>
  </si>
  <si>
    <t>pwzky</t>
  </si>
  <si>
    <t>B76 8HT</t>
  </si>
  <si>
    <t>jzvkx</t>
  </si>
  <si>
    <t>42.52.16.54</t>
  </si>
  <si>
    <t>xykey</t>
  </si>
  <si>
    <t>BS34 9JZ</t>
  </si>
  <si>
    <t>hpehl</t>
  </si>
  <si>
    <t>34.43.66.41</t>
  </si>
  <si>
    <t>yyszc</t>
  </si>
  <si>
    <t>BT40 1RQ</t>
  </si>
  <si>
    <t>saxbl</t>
  </si>
  <si>
    <t>25.33.23.63</t>
  </si>
  <si>
    <t>rixqs</t>
  </si>
  <si>
    <t>E14 4DB</t>
  </si>
  <si>
    <t>qntpy</t>
  </si>
  <si>
    <t>35.52.23.35</t>
  </si>
  <si>
    <t>hgrtv</t>
  </si>
  <si>
    <t>G13 1XL</t>
  </si>
  <si>
    <t>dpsiq</t>
  </si>
  <si>
    <t>55.52.65.66</t>
  </si>
  <si>
    <t>dsqal</t>
  </si>
  <si>
    <t>EX7 0XQ</t>
  </si>
  <si>
    <t>biwkt</t>
  </si>
  <si>
    <t>13.63.32.25</t>
  </si>
  <si>
    <t>nhhhx</t>
  </si>
  <si>
    <t>B30 2TT</t>
  </si>
  <si>
    <t>ascxf</t>
  </si>
  <si>
    <t>12.51.31.13</t>
  </si>
  <si>
    <t>prcpq</t>
  </si>
  <si>
    <t>E7 9WE</t>
  </si>
  <si>
    <t>vksju</t>
  </si>
  <si>
    <t>43.21.64.65</t>
  </si>
  <si>
    <t>zjzff</t>
  </si>
  <si>
    <t>B67 5LG</t>
  </si>
  <si>
    <t>yhpzg</t>
  </si>
  <si>
    <t>23.36.44.22</t>
  </si>
  <si>
    <t>krcvw</t>
  </si>
  <si>
    <t>BT92 4QA</t>
  </si>
  <si>
    <t>jmjcm</t>
  </si>
  <si>
    <t>33.25.43.45</t>
  </si>
  <si>
    <t>oqqqt</t>
  </si>
  <si>
    <t>HP16 9SD</t>
  </si>
  <si>
    <t>vntoi</t>
  </si>
  <si>
    <t>32.16.26.21</t>
  </si>
  <si>
    <t>hvasv</t>
  </si>
  <si>
    <t>E17 5JB</t>
  </si>
  <si>
    <t>oxibh</t>
  </si>
  <si>
    <t>52.61.34.24</t>
  </si>
  <si>
    <t>kudtr</t>
  </si>
  <si>
    <t>GU8 4JB</t>
  </si>
  <si>
    <t>azvyf</t>
  </si>
  <si>
    <t>24.36.42.25</t>
  </si>
  <si>
    <t>tavfi</t>
  </si>
  <si>
    <t>G31 2SB</t>
  </si>
  <si>
    <t>ebvez</t>
  </si>
  <si>
    <t>44.35.62.56</t>
  </si>
  <si>
    <t>ffseh</t>
  </si>
  <si>
    <t>DY1 9ET</t>
  </si>
  <si>
    <t>joxor</t>
  </si>
  <si>
    <t>52.25.11.36</t>
  </si>
  <si>
    <t>pwlve</t>
  </si>
  <si>
    <t>DN31 2AJ</t>
  </si>
  <si>
    <t>mkwrl</t>
  </si>
  <si>
    <t>64.26.44.52</t>
  </si>
  <si>
    <t>msbfb</t>
  </si>
  <si>
    <t>HA5 3YX</t>
  </si>
  <si>
    <t>bhhpg</t>
  </si>
  <si>
    <t>23.52.52.25</t>
  </si>
  <si>
    <t>cikhh</t>
  </si>
  <si>
    <t>B68 0BL</t>
  </si>
  <si>
    <t>omatj</t>
  </si>
  <si>
    <t>61.16.35.24</t>
  </si>
  <si>
    <t>plkjh</t>
  </si>
  <si>
    <t>BS34 7NJ</t>
  </si>
  <si>
    <t>ctuak</t>
  </si>
  <si>
    <t>41.23.56.23</t>
  </si>
  <si>
    <t>eemlr</t>
  </si>
  <si>
    <t>GL4 5EX</t>
  </si>
  <si>
    <t>arvnr</t>
  </si>
  <si>
    <t>21.53.51.33</t>
  </si>
  <si>
    <t>mghto</t>
  </si>
  <si>
    <t>BT93 3BW</t>
  </si>
  <si>
    <t>gjgbj</t>
  </si>
  <si>
    <t>45.55.34.15</t>
  </si>
  <si>
    <t>ajxvp</t>
  </si>
  <si>
    <t>HA5 2RX</t>
  </si>
  <si>
    <t>tkaef</t>
  </si>
  <si>
    <t>46.61.51.33</t>
  </si>
  <si>
    <t>tftil</t>
  </si>
  <si>
    <t>CA6 4NH</t>
  </si>
  <si>
    <t>zuqbb</t>
  </si>
  <si>
    <t>15.24.66.16</t>
  </si>
  <si>
    <t>kgkok</t>
  </si>
  <si>
    <t>BA5 1LN</t>
  </si>
  <si>
    <t>xugrx</t>
  </si>
  <si>
    <t>33.63.22.54</t>
  </si>
  <si>
    <t>vkvft</t>
  </si>
  <si>
    <t>CV12 8ZT</t>
  </si>
  <si>
    <t>buwds</t>
  </si>
  <si>
    <t>63.51.55.16</t>
  </si>
  <si>
    <t>iqvjf</t>
  </si>
  <si>
    <t>CH4 7EB</t>
  </si>
  <si>
    <t>vnzmx</t>
  </si>
  <si>
    <t>52.22.26.33</t>
  </si>
  <si>
    <t>uigmj</t>
  </si>
  <si>
    <t>DA13 0NS</t>
  </si>
  <si>
    <t>ielud</t>
  </si>
  <si>
    <t>63.15.36.36</t>
  </si>
  <si>
    <t>uibcz</t>
  </si>
  <si>
    <t>GL1 9JJ</t>
  </si>
  <si>
    <t>howhx</t>
  </si>
  <si>
    <t>62.24.16.26</t>
  </si>
  <si>
    <t>tupqa</t>
  </si>
  <si>
    <t>GU1 1BY</t>
  </si>
  <si>
    <t>cgpjt</t>
  </si>
  <si>
    <t>62.44.11.44</t>
  </si>
  <si>
    <t>mmkak</t>
  </si>
  <si>
    <t>B77 4BJ</t>
  </si>
  <si>
    <t>skhde</t>
  </si>
  <si>
    <t>32.33.61.22</t>
  </si>
  <si>
    <t>ppsxq</t>
  </si>
  <si>
    <t>CH43 4UE</t>
  </si>
  <si>
    <t>ofmel</t>
  </si>
  <si>
    <t>54.46.61.23</t>
  </si>
  <si>
    <t>iqwcz</t>
  </si>
  <si>
    <t>AL10 8AH</t>
  </si>
  <si>
    <t>jiirw</t>
  </si>
  <si>
    <t>54.63.13.55</t>
  </si>
  <si>
    <t>ucdxr</t>
  </si>
  <si>
    <t>CF63 1JG</t>
  </si>
  <si>
    <t>httff</t>
  </si>
  <si>
    <t>15.25.66.33</t>
  </si>
  <si>
    <t>qdsmh</t>
  </si>
  <si>
    <t>E17 3AW</t>
  </si>
  <si>
    <t>piktv</t>
  </si>
  <si>
    <t>63.21.46.54</t>
  </si>
  <si>
    <t>fxedh</t>
  </si>
  <si>
    <t>HA0 1ED</t>
  </si>
  <si>
    <t>qfynh</t>
  </si>
  <si>
    <t>53.36.61.36</t>
  </si>
  <si>
    <t>bwaam</t>
  </si>
  <si>
    <t>G74 4GH</t>
  </si>
  <si>
    <t>jnpet</t>
  </si>
  <si>
    <t>41.24.33.53</t>
  </si>
  <si>
    <t>rsmon</t>
  </si>
  <si>
    <t>B31 4JX</t>
  </si>
  <si>
    <t>ujqvt</t>
  </si>
  <si>
    <t>31.22.45.24</t>
  </si>
  <si>
    <t>ished</t>
  </si>
  <si>
    <t>DA12 2FB</t>
  </si>
  <si>
    <t>svtpb</t>
  </si>
  <si>
    <t>25.63.65.54</t>
  </si>
  <si>
    <t>rjqzm</t>
  </si>
  <si>
    <t>BA11 5JG</t>
  </si>
  <si>
    <t>rxztc</t>
  </si>
  <si>
    <t>61.44.13.52</t>
  </si>
  <si>
    <t>yaqvg</t>
  </si>
  <si>
    <t>HA5 4PZ</t>
  </si>
  <si>
    <t>kiuvd</t>
  </si>
  <si>
    <t>16.14.11.22</t>
  </si>
  <si>
    <t>qbgbb</t>
  </si>
  <si>
    <t>GU11 2AF</t>
  </si>
  <si>
    <t>tgjqy</t>
  </si>
  <si>
    <t>16.12.26.12</t>
  </si>
  <si>
    <t>sflhb</t>
  </si>
  <si>
    <t>DH4 6FH</t>
  </si>
  <si>
    <t>nonci</t>
  </si>
  <si>
    <t>66.42.56.66</t>
  </si>
  <si>
    <t>xzgmr</t>
  </si>
  <si>
    <t>FK19 8PE</t>
  </si>
  <si>
    <t>lboox</t>
  </si>
  <si>
    <t>32.41.23.44</t>
  </si>
  <si>
    <t>xebwf</t>
  </si>
  <si>
    <t>AB51 4FE</t>
  </si>
  <si>
    <t>heirp</t>
  </si>
  <si>
    <t>62.25.41.36</t>
  </si>
  <si>
    <t>itfdw</t>
  </si>
  <si>
    <t>BD1 9JQ</t>
  </si>
  <si>
    <t>srryz</t>
  </si>
  <si>
    <t>34.26.21.42</t>
  </si>
  <si>
    <t>cxxzi</t>
  </si>
  <si>
    <t>B77 1AL</t>
  </si>
  <si>
    <t>maemd</t>
  </si>
  <si>
    <t>13.15.22.51</t>
  </si>
  <si>
    <t>jnqoj</t>
  </si>
  <si>
    <t>DA15 9BN</t>
  </si>
  <si>
    <t>dljxs</t>
  </si>
  <si>
    <t>51.22.52.16</t>
  </si>
  <si>
    <t>uethh</t>
  </si>
  <si>
    <t>BH21 2YX</t>
  </si>
  <si>
    <t>ukkzg</t>
  </si>
  <si>
    <t>64.56.53.14</t>
  </si>
  <si>
    <t>ilmcv</t>
  </si>
  <si>
    <t>CV2 2RR</t>
  </si>
  <si>
    <t>cvpik</t>
  </si>
  <si>
    <t>31.16.32.42</t>
  </si>
  <si>
    <t>gjqvl</t>
  </si>
  <si>
    <t>EH6 6EA</t>
  </si>
  <si>
    <t>qlhne</t>
  </si>
  <si>
    <t>55.43.32.11</t>
  </si>
  <si>
    <t>kupcd</t>
  </si>
  <si>
    <t>CO10 7JR</t>
  </si>
  <si>
    <t>crwwr</t>
  </si>
  <si>
    <t>66.31.53.66</t>
  </si>
  <si>
    <t>zxylb</t>
  </si>
  <si>
    <t>DL2 3DN</t>
  </si>
  <si>
    <t>npcpp</t>
  </si>
  <si>
    <t>21.25.66.22</t>
  </si>
  <si>
    <t>vxkwz</t>
  </si>
  <si>
    <t>AB9 8YT</t>
  </si>
  <si>
    <t>zstdi</t>
  </si>
  <si>
    <t>11.64.11.46</t>
  </si>
  <si>
    <t>pugmu</t>
  </si>
  <si>
    <t>EC50 4SU</t>
  </si>
  <si>
    <t>zcenq</t>
  </si>
  <si>
    <t>21.22.15.26</t>
  </si>
  <si>
    <t>tcrrr</t>
  </si>
  <si>
    <t>CF31 4JY</t>
  </si>
  <si>
    <t>tieiy</t>
  </si>
  <si>
    <t>65.14.31.24</t>
  </si>
  <si>
    <t>tvttf</t>
  </si>
  <si>
    <t>CH25 9AX</t>
  </si>
  <si>
    <t>abinh</t>
  </si>
  <si>
    <t>32.62.41.36</t>
  </si>
  <si>
    <t>vrpwg</t>
  </si>
  <si>
    <t>GU21 3LG</t>
  </si>
  <si>
    <t>umkpn</t>
  </si>
  <si>
    <t>21.54.21.24</t>
  </si>
  <si>
    <t>nhtvq</t>
  </si>
  <si>
    <t>BT12 5BE</t>
  </si>
  <si>
    <t>icxrf</t>
  </si>
  <si>
    <t>66.12.42.52</t>
  </si>
  <si>
    <t>bjdtj</t>
  </si>
  <si>
    <t>BN10 7EB</t>
  </si>
  <si>
    <t>axqqk</t>
  </si>
  <si>
    <t>61.15.46.44</t>
  </si>
  <si>
    <t>wgaag</t>
  </si>
  <si>
    <t>EH55 8HN</t>
  </si>
  <si>
    <t>hudtw</t>
  </si>
  <si>
    <t>41.63.64.42</t>
  </si>
  <si>
    <t>ltrrq</t>
  </si>
  <si>
    <t>AB41 0HG</t>
  </si>
  <si>
    <t>wntou</t>
  </si>
  <si>
    <t>56.61.21.46</t>
  </si>
  <si>
    <t>rgoek</t>
  </si>
  <si>
    <t>DN22 9XJ</t>
  </si>
  <si>
    <t>vmjhf</t>
  </si>
  <si>
    <t>31.41.12.15</t>
  </si>
  <si>
    <t>kxuqd</t>
  </si>
  <si>
    <t>CO6 4SP</t>
  </si>
  <si>
    <t>aarml</t>
  </si>
  <si>
    <t>15.26.35.11</t>
  </si>
  <si>
    <t>kdefk</t>
  </si>
  <si>
    <t>DE21 6XZ</t>
  </si>
  <si>
    <t>ibbbq</t>
  </si>
  <si>
    <t>61.15.25.35</t>
  </si>
  <si>
    <t>aximr</t>
  </si>
  <si>
    <t>GL50 1XX</t>
  </si>
  <si>
    <t>klglq</t>
  </si>
  <si>
    <t>24.22.31.12</t>
  </si>
  <si>
    <t>ypwkt</t>
  </si>
  <si>
    <t>BA4 6RZ</t>
  </si>
  <si>
    <t>tykps</t>
  </si>
  <si>
    <t>61.23.36.22</t>
  </si>
  <si>
    <t>ihuqq</t>
  </si>
  <si>
    <t>HP22 5XX</t>
  </si>
  <si>
    <t>hdeuv</t>
  </si>
  <si>
    <t>44.61.13.54</t>
  </si>
  <si>
    <t>sqdrm</t>
  </si>
  <si>
    <t>GL4 9BJ</t>
  </si>
  <si>
    <t>wzspt</t>
  </si>
  <si>
    <t>14.11.56.53</t>
  </si>
  <si>
    <t>dssah</t>
  </si>
  <si>
    <t>CO5 8RU</t>
  </si>
  <si>
    <t>camlb</t>
  </si>
  <si>
    <t>56.26.34.51</t>
  </si>
  <si>
    <t>jgpml</t>
  </si>
  <si>
    <t>FY2 9TS</t>
  </si>
  <si>
    <t>cohfz</t>
  </si>
  <si>
    <t>14.15.62.33</t>
  </si>
  <si>
    <t>xtetd</t>
  </si>
  <si>
    <t>B45 8LE</t>
  </si>
  <si>
    <t>chgfs</t>
  </si>
  <si>
    <t>65.66.26.36</t>
  </si>
  <si>
    <t>xprxm</t>
  </si>
  <si>
    <t>BR2 8DP</t>
  </si>
  <si>
    <t>qbelc</t>
  </si>
  <si>
    <t>52.66.13.62</t>
  </si>
  <si>
    <t>fmjqa</t>
  </si>
  <si>
    <t>G81 5PJ</t>
  </si>
  <si>
    <t>ralnn</t>
  </si>
  <si>
    <t>63.23.46.55</t>
  </si>
  <si>
    <t>cainh</t>
  </si>
  <si>
    <t>GU5 0XA</t>
  </si>
  <si>
    <t>rytlw</t>
  </si>
  <si>
    <t>31.23.46.44</t>
  </si>
  <si>
    <t>vdvuh</t>
  </si>
  <si>
    <t>B49 6EN</t>
  </si>
  <si>
    <t>xnurx</t>
  </si>
  <si>
    <t>35.65.34.55</t>
  </si>
  <si>
    <t>alqcn</t>
  </si>
  <si>
    <t>CB3 8BX</t>
  </si>
  <si>
    <t>nogdt</t>
  </si>
  <si>
    <t>16.61.13.52</t>
  </si>
  <si>
    <t>wigab</t>
  </si>
  <si>
    <t>AB9 6ES</t>
  </si>
  <si>
    <t>tquag</t>
  </si>
  <si>
    <t>16.43.16.25</t>
  </si>
  <si>
    <t>almse</t>
  </si>
  <si>
    <t>E17 0WN</t>
  </si>
  <si>
    <t>elrjc</t>
  </si>
  <si>
    <t>22.35.32.25</t>
  </si>
  <si>
    <t>msecl</t>
  </si>
  <si>
    <t>CH44 8BA</t>
  </si>
  <si>
    <t>msnvh</t>
  </si>
  <si>
    <t>16.43.43.24</t>
  </si>
  <si>
    <t>ymoem</t>
  </si>
  <si>
    <t>BS9 2LR</t>
  </si>
  <si>
    <t>sqkvg</t>
  </si>
  <si>
    <t>36.24.21.35</t>
  </si>
  <si>
    <t>huvft</t>
  </si>
  <si>
    <t>EH7 4BT</t>
  </si>
  <si>
    <t>ytibi</t>
  </si>
  <si>
    <t>21.14.33.21</t>
  </si>
  <si>
    <t>fsaon</t>
  </si>
  <si>
    <t>DA8 2ET</t>
  </si>
  <si>
    <t>ozszq</t>
  </si>
  <si>
    <t>15.33.14.34</t>
  </si>
  <si>
    <t>jgyfh</t>
  </si>
  <si>
    <t>DN16 3BW</t>
  </si>
  <si>
    <t>kvqdu</t>
  </si>
  <si>
    <t>61.33.25.41</t>
  </si>
  <si>
    <t>hqvqe</t>
  </si>
  <si>
    <t>AB42 4YH</t>
  </si>
  <si>
    <t>qtsrp</t>
  </si>
  <si>
    <t>11.12.32.42</t>
  </si>
  <si>
    <t>ftixw</t>
  </si>
  <si>
    <t>BS30 5RS</t>
  </si>
  <si>
    <t>cqcqp</t>
  </si>
  <si>
    <t>24.55.42.56</t>
  </si>
  <si>
    <t>edzdq</t>
  </si>
  <si>
    <t>CO9 2TY</t>
  </si>
  <si>
    <t>saifh</t>
  </si>
  <si>
    <t>46.22.13.42</t>
  </si>
  <si>
    <t>mxcuk</t>
  </si>
  <si>
    <t>G20 6ET</t>
  </si>
  <si>
    <t>tgzcf</t>
  </si>
  <si>
    <t>11.44.24.56</t>
  </si>
  <si>
    <t>jzfol</t>
  </si>
  <si>
    <t>DT2 8AD</t>
  </si>
  <si>
    <t>gotli</t>
  </si>
  <si>
    <t>42.22.16.22</t>
  </si>
  <si>
    <t>bhtav</t>
  </si>
  <si>
    <t>EH19 3EJ</t>
  </si>
  <si>
    <t>fbzxm</t>
  </si>
  <si>
    <t>46.12.63.25</t>
  </si>
  <si>
    <t>kgfyd</t>
  </si>
  <si>
    <t>HP19 8UE</t>
  </si>
  <si>
    <t>wlfqu</t>
  </si>
  <si>
    <t>45.65.64.63</t>
  </si>
  <si>
    <t>bqgmk</t>
  </si>
  <si>
    <t>G51 4JY</t>
  </si>
  <si>
    <t>jjvzi</t>
  </si>
  <si>
    <t>25.44.66.66</t>
  </si>
  <si>
    <t>mpmxf</t>
  </si>
  <si>
    <t>CF14 2PP</t>
  </si>
  <si>
    <t>smgim</t>
  </si>
  <si>
    <t>15.64.31.16</t>
  </si>
  <si>
    <t>xsbsy</t>
  </si>
  <si>
    <t>AB42 6US</t>
  </si>
  <si>
    <t>erhaj</t>
  </si>
  <si>
    <t>15.63.66.51</t>
  </si>
  <si>
    <t>crqwn</t>
  </si>
  <si>
    <t>BA22 7EQ</t>
  </si>
  <si>
    <t>sufjs</t>
  </si>
  <si>
    <t>62.55.62.53</t>
  </si>
  <si>
    <t>utzpd</t>
  </si>
  <si>
    <t>CH5 4LY</t>
  </si>
  <si>
    <t>utafw</t>
  </si>
  <si>
    <t>63.36.62.36</t>
  </si>
  <si>
    <t>mdlrm</t>
  </si>
  <si>
    <t>BT41 2LD</t>
  </si>
  <si>
    <t>umdsk</t>
  </si>
  <si>
    <t>53.26.45.42</t>
  </si>
  <si>
    <t>eakas</t>
  </si>
  <si>
    <t>AB5 0QQ</t>
  </si>
  <si>
    <t>xbsaw</t>
  </si>
  <si>
    <t>45.14.41.54</t>
  </si>
  <si>
    <t>csbbi</t>
  </si>
  <si>
    <t>B33 3BQ</t>
  </si>
  <si>
    <t>fefat</t>
  </si>
  <si>
    <t>23.32.35.44</t>
  </si>
  <si>
    <t>athxt</t>
  </si>
  <si>
    <t>G34 9QG</t>
  </si>
  <si>
    <t>dczrz</t>
  </si>
  <si>
    <t>45.56.45.21</t>
  </si>
  <si>
    <t>yepxe</t>
  </si>
  <si>
    <t>BT36 9FN</t>
  </si>
  <si>
    <t>akpuo</t>
  </si>
  <si>
    <t>15.11.61.35</t>
  </si>
  <si>
    <t>qyrol</t>
  </si>
  <si>
    <t>CF6 7BW</t>
  </si>
  <si>
    <t>ixdiz</t>
  </si>
  <si>
    <t>12.65.64.22</t>
  </si>
  <si>
    <t>tyfcv</t>
  </si>
  <si>
    <t>GL7 6PE</t>
  </si>
  <si>
    <t>zhjyx</t>
  </si>
  <si>
    <t>31.15.66.12</t>
  </si>
  <si>
    <t>zfure</t>
  </si>
  <si>
    <t>CB5 8PF</t>
  </si>
  <si>
    <t>yvhpm</t>
  </si>
  <si>
    <t>45.66.25.63</t>
  </si>
  <si>
    <t>gtpxj</t>
  </si>
  <si>
    <t>BS12 6UU</t>
  </si>
  <si>
    <t>ojekb</t>
  </si>
  <si>
    <t>51.15.24.31</t>
  </si>
  <si>
    <t>vbmun</t>
  </si>
  <si>
    <t>CF11 7BJ</t>
  </si>
  <si>
    <t>jupkg</t>
  </si>
  <si>
    <t>36.64.54.36</t>
  </si>
  <si>
    <t>pidom</t>
  </si>
  <si>
    <t>CF1 2XB</t>
  </si>
  <si>
    <t>rlded</t>
  </si>
  <si>
    <t>41.12.14.33</t>
  </si>
  <si>
    <t>xswas</t>
  </si>
  <si>
    <t>E8 4UZ</t>
  </si>
  <si>
    <t>oalrh</t>
  </si>
  <si>
    <t>55.36.15.31</t>
  </si>
  <si>
    <t>hebiv</t>
  </si>
  <si>
    <t>CO15 2AS</t>
  </si>
  <si>
    <t>aenta</t>
  </si>
  <si>
    <t>25.45.21.21</t>
  </si>
  <si>
    <t>tlkgo</t>
  </si>
  <si>
    <t>BH18 8HN</t>
  </si>
  <si>
    <t>fjoni</t>
  </si>
  <si>
    <t>61.53.45.44</t>
  </si>
  <si>
    <t>nrgox</t>
  </si>
  <si>
    <t>BN6 8XS</t>
  </si>
  <si>
    <t>nkxmg</t>
  </si>
  <si>
    <t>52.25.45.23</t>
  </si>
  <si>
    <t>gvwis</t>
  </si>
  <si>
    <t>GU34 3PR</t>
  </si>
  <si>
    <t>fyltf</t>
  </si>
  <si>
    <t>51.55.64.32</t>
  </si>
  <si>
    <t>qopux</t>
  </si>
  <si>
    <t>BA11 6TA</t>
  </si>
  <si>
    <t>kioky</t>
  </si>
  <si>
    <t>11.31.51.13</t>
  </si>
  <si>
    <t>ilmvi</t>
  </si>
  <si>
    <t>CB4 1WD</t>
  </si>
  <si>
    <t>nplzz</t>
  </si>
  <si>
    <t>35.15.61.44</t>
  </si>
  <si>
    <t>jqkgq</t>
  </si>
  <si>
    <t>BD7 4LU</t>
  </si>
  <si>
    <t>zfxtr</t>
  </si>
  <si>
    <t>36.56.44.52</t>
  </si>
  <si>
    <t>jczzu</t>
  </si>
  <si>
    <t>AB34 4UN</t>
  </si>
  <si>
    <t>nxlag</t>
  </si>
  <si>
    <t>12.14.33.46</t>
  </si>
  <si>
    <t>fkzjd</t>
  </si>
  <si>
    <t>CF8 8QH</t>
  </si>
  <si>
    <t>bqzgm</t>
  </si>
  <si>
    <t>34.51.44.24</t>
  </si>
  <si>
    <t>fmizq</t>
  </si>
  <si>
    <t>DD3 7DU</t>
  </si>
  <si>
    <t>bnnmz</t>
  </si>
  <si>
    <t>16.26.13.25</t>
  </si>
  <si>
    <t>dgjoy</t>
  </si>
  <si>
    <t>BT19 7RJ</t>
  </si>
  <si>
    <t>xfsmw</t>
  </si>
  <si>
    <t>62.43.34.64</t>
  </si>
  <si>
    <t>cncaz</t>
  </si>
  <si>
    <t>DL14 8EJ</t>
  </si>
  <si>
    <t>voelb</t>
  </si>
  <si>
    <t>66.53.26.25</t>
  </si>
  <si>
    <t>cytxo</t>
  </si>
  <si>
    <t>DN4 0BL</t>
  </si>
  <si>
    <t>ykedp</t>
  </si>
  <si>
    <t>63.45.23.44</t>
  </si>
  <si>
    <t>grfma</t>
  </si>
  <si>
    <t>CV12 9QR</t>
  </si>
  <si>
    <t>qorqr</t>
  </si>
  <si>
    <t>56.55.53.33</t>
  </si>
  <si>
    <t>vsrls</t>
  </si>
  <si>
    <t>AB12 3YE</t>
  </si>
  <si>
    <t>capfd</t>
  </si>
  <si>
    <t>63.45.23.34</t>
  </si>
  <si>
    <t>kqeqw</t>
  </si>
  <si>
    <t>B98 0TL</t>
  </si>
  <si>
    <t>nxlhw</t>
  </si>
  <si>
    <t>52.21.66.11</t>
  </si>
  <si>
    <t>qnfju</t>
  </si>
  <si>
    <t>EX7 7BB</t>
  </si>
  <si>
    <t>zfzow</t>
  </si>
  <si>
    <t>23.65.26.25</t>
  </si>
  <si>
    <t>jnvuy</t>
  </si>
  <si>
    <t>AB16 9DE</t>
  </si>
  <si>
    <t>dzgvf</t>
  </si>
  <si>
    <t>63.56.13.63</t>
  </si>
  <si>
    <t>renyp</t>
  </si>
  <si>
    <t>B90 9EU</t>
  </si>
  <si>
    <t>vafbj</t>
  </si>
  <si>
    <t>45.12.21.42</t>
  </si>
  <si>
    <t>thhph</t>
  </si>
  <si>
    <t>CH41 8AL</t>
  </si>
  <si>
    <t>gybnw</t>
  </si>
  <si>
    <t>25.44.55.56</t>
  </si>
  <si>
    <t>yrnji</t>
  </si>
  <si>
    <t>CF14 2FX</t>
  </si>
  <si>
    <t>msuwf</t>
  </si>
  <si>
    <t>Cumulative - Report Issued_KR</t>
  </si>
  <si>
    <t>Cumulative - Inspection Completed_KR</t>
  </si>
  <si>
    <t>Cumulative Variance</t>
  </si>
  <si>
    <t>Monthly Variance</t>
  </si>
  <si>
    <t>Report Issued_KR</t>
  </si>
  <si>
    <t>Complete_KR</t>
  </si>
  <si>
    <t>Cumulative Baseline</t>
  </si>
  <si>
    <t>End Date Reports Issued</t>
  </si>
  <si>
    <t>End Date</t>
  </si>
  <si>
    <t>Start Date</t>
  </si>
  <si>
    <t>Programme Year</t>
  </si>
  <si>
    <t>Month</t>
  </si>
  <si>
    <t>Total Inspections: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</si>
</sst>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8" fillId="0" borderId="10" xfId="0" applyFont="1" applyBorder="1"/>
    <xf numFmtId="0" fontId="18" fillId="33" borderId="11" xfId="0" applyFont="1" applyFill="1" applyBorder="1"/>
    <xf numFmtId="1" fontId="18" fillId="33" borderId="11" xfId="0" applyNumberFormat="1" applyFont="1" applyFill="1" applyBorder="1"/>
    <xf numFmtId="1" fontId="18" fillId="0" borderId="11" xfId="0" applyNumberFormat="1" applyFont="1" applyBorder="1"/>
    <xf numFmtId="0" fontId="18" fillId="0" borderId="11" xfId="0" applyFont="1" applyBorder="1"/>
    <xf numFmtId="164" fontId="18" fillId="34" borderId="12" xfId="0" applyNumberFormat="1" applyFont="1" applyFill="1" applyBorder="1" applyAlignment="1">
      <alignment horizontal="center"/>
    </xf>
    <xf numFmtId="164" fontId="18" fillId="33" borderId="12" xfId="0" applyNumberFormat="1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17" fontId="18" fillId="33" borderId="11" xfId="0" applyNumberFormat="1" applyFont="1" applyFill="1" applyBorder="1"/>
    <xf numFmtId="164" fontId="18" fillId="0" borderId="12" xfId="0" applyNumberFormat="1" applyFont="1" applyBorder="1" applyAlignment="1">
      <alignment horizontal="center"/>
    </xf>
    <xf numFmtId="0" fontId="18" fillId="33" borderId="10" xfId="0" applyFont="1" applyFill="1" applyBorder="1"/>
    <xf numFmtId="0" fontId="19" fillId="35" borderId="13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  <xf numFmtId="0" fontId="20" fillId="36" borderId="14" xfId="0" applyFont="1" applyFill="1" applyBorder="1" applyAlignment="1">
      <alignment horizontal="center" vertical="center" wrapText="1"/>
    </xf>
    <xf numFmtId="0" fontId="19" fillId="37" borderId="14" xfId="0" applyFont="1" applyFill="1" applyBorder="1" applyAlignment="1">
      <alignment horizontal="center" vertical="center" wrapText="1"/>
    </xf>
    <xf numFmtId="1" fontId="19" fillId="35" borderId="0" xfId="0" applyNumberFormat="1" applyFont="1" applyFill="1"/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numFmt numFmtId="19" formatCode="dd/mm/yyyy"/>
    </dxf>
    <dxf>
      <fill>
        <patternFill>
          <bgColor rgb="FF92D050"/>
        </patternFill>
      </fill>
    </dxf>
    <dxf>
      <fill>
        <patternFill>
          <bgColor rgb="FFFF0066"/>
        </patternFill>
      </fill>
    </dxf>
    <dxf>
      <fill>
        <patternFill>
          <bgColor rgb="FFFF00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d/mm/yyyy;@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%20Tracker%20-%20Perfor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er Data"/>
      <sheetName val="Commentary Year 3"/>
    </sheetNames>
    <sheetDataSet>
      <sheetData sheetId="0">
        <row r="2">
          <cell r="E2">
            <v>3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3</v>
          </cell>
        </row>
        <row r="6">
          <cell r="E6">
            <v>3</v>
          </cell>
        </row>
        <row r="7">
          <cell r="E7">
            <v>3</v>
          </cell>
        </row>
        <row r="8">
          <cell r="E8">
            <v>3</v>
          </cell>
        </row>
        <row r="9">
          <cell r="E9">
            <v>3</v>
          </cell>
        </row>
        <row r="10">
          <cell r="E10">
            <v>3</v>
          </cell>
        </row>
        <row r="11">
          <cell r="E11">
            <v>3</v>
          </cell>
        </row>
        <row r="12">
          <cell r="E12">
            <v>3</v>
          </cell>
        </row>
        <row r="13">
          <cell r="E13">
            <v>3</v>
          </cell>
        </row>
        <row r="14">
          <cell r="E14">
            <v>3</v>
          </cell>
        </row>
        <row r="15">
          <cell r="E15">
            <v>3</v>
          </cell>
        </row>
        <row r="16">
          <cell r="E16">
            <v>3</v>
          </cell>
        </row>
        <row r="17">
          <cell r="E17">
            <v>3</v>
          </cell>
        </row>
        <row r="18">
          <cell r="E18">
            <v>3</v>
          </cell>
        </row>
        <row r="19">
          <cell r="E19">
            <v>3</v>
          </cell>
        </row>
        <row r="20">
          <cell r="E20">
            <v>3</v>
          </cell>
        </row>
        <row r="21">
          <cell r="E21">
            <v>3</v>
          </cell>
        </row>
        <row r="22">
          <cell r="E22">
            <v>3</v>
          </cell>
        </row>
        <row r="23">
          <cell r="E23">
            <v>3</v>
          </cell>
        </row>
        <row r="24">
          <cell r="E24">
            <v>3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3</v>
          </cell>
        </row>
        <row r="28">
          <cell r="E28">
            <v>3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3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3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3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3</v>
          </cell>
        </row>
        <row r="47">
          <cell r="E47">
            <v>3</v>
          </cell>
        </row>
        <row r="48">
          <cell r="E48">
            <v>3</v>
          </cell>
        </row>
        <row r="49">
          <cell r="E49">
            <v>3</v>
          </cell>
        </row>
        <row r="50">
          <cell r="E50">
            <v>3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3</v>
          </cell>
        </row>
        <row r="54">
          <cell r="E54">
            <v>3</v>
          </cell>
        </row>
        <row r="55">
          <cell r="E55">
            <v>3</v>
          </cell>
        </row>
        <row r="56">
          <cell r="E56">
            <v>3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3</v>
          </cell>
        </row>
        <row r="62">
          <cell r="E62">
            <v>3</v>
          </cell>
        </row>
        <row r="63">
          <cell r="E63">
            <v>3</v>
          </cell>
        </row>
        <row r="64">
          <cell r="E64">
            <v>3</v>
          </cell>
        </row>
        <row r="65">
          <cell r="E65">
            <v>3</v>
          </cell>
        </row>
        <row r="66">
          <cell r="E66">
            <v>3</v>
          </cell>
        </row>
        <row r="67">
          <cell r="E67">
            <v>3</v>
          </cell>
        </row>
        <row r="68">
          <cell r="E68">
            <v>3</v>
          </cell>
        </row>
        <row r="69">
          <cell r="E69">
            <v>3</v>
          </cell>
        </row>
        <row r="70">
          <cell r="E70">
            <v>3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3</v>
          </cell>
        </row>
        <row r="74">
          <cell r="E74">
            <v>3</v>
          </cell>
        </row>
        <row r="75">
          <cell r="E75">
            <v>3</v>
          </cell>
        </row>
        <row r="76">
          <cell r="E76">
            <v>3</v>
          </cell>
        </row>
        <row r="77">
          <cell r="E77">
            <v>3</v>
          </cell>
        </row>
        <row r="78">
          <cell r="E78">
            <v>3</v>
          </cell>
        </row>
        <row r="79">
          <cell r="E79">
            <v>3</v>
          </cell>
        </row>
        <row r="80">
          <cell r="E80">
            <v>3</v>
          </cell>
        </row>
        <row r="81">
          <cell r="E81">
            <v>3</v>
          </cell>
        </row>
        <row r="82">
          <cell r="E82">
            <v>3</v>
          </cell>
        </row>
        <row r="83">
          <cell r="E83">
            <v>3</v>
          </cell>
        </row>
        <row r="84">
          <cell r="E84">
            <v>3</v>
          </cell>
        </row>
        <row r="85">
          <cell r="E85">
            <v>3</v>
          </cell>
        </row>
        <row r="86">
          <cell r="E86">
            <v>3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3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3</v>
          </cell>
        </row>
        <row r="94">
          <cell r="E94">
            <v>3</v>
          </cell>
        </row>
        <row r="95">
          <cell r="E95">
            <v>3</v>
          </cell>
        </row>
        <row r="96">
          <cell r="E96">
            <v>3</v>
          </cell>
        </row>
        <row r="97">
          <cell r="E97">
            <v>3</v>
          </cell>
        </row>
        <row r="98">
          <cell r="E98">
            <v>3</v>
          </cell>
        </row>
        <row r="99">
          <cell r="E99">
            <v>3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3</v>
          </cell>
        </row>
        <row r="106">
          <cell r="E106">
            <v>3</v>
          </cell>
        </row>
        <row r="107">
          <cell r="E107">
            <v>3</v>
          </cell>
        </row>
        <row r="108">
          <cell r="E108">
            <v>3</v>
          </cell>
        </row>
        <row r="109">
          <cell r="E109">
            <v>3</v>
          </cell>
        </row>
        <row r="110">
          <cell r="E110">
            <v>3</v>
          </cell>
        </row>
        <row r="111">
          <cell r="E111">
            <v>3</v>
          </cell>
        </row>
        <row r="112">
          <cell r="E112">
            <v>3</v>
          </cell>
        </row>
        <row r="113">
          <cell r="E113">
            <v>3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3</v>
          </cell>
        </row>
        <row r="117">
          <cell r="E117">
            <v>3</v>
          </cell>
        </row>
        <row r="118">
          <cell r="E118">
            <v>3</v>
          </cell>
        </row>
        <row r="119">
          <cell r="E119">
            <v>3</v>
          </cell>
        </row>
        <row r="120">
          <cell r="E120">
            <v>3</v>
          </cell>
        </row>
        <row r="121">
          <cell r="E121">
            <v>3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3</v>
          </cell>
        </row>
        <row r="125">
          <cell r="E125">
            <v>3</v>
          </cell>
        </row>
        <row r="126">
          <cell r="E126">
            <v>3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3</v>
          </cell>
        </row>
        <row r="130">
          <cell r="E130">
            <v>3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</v>
          </cell>
        </row>
        <row r="134">
          <cell r="E134">
            <v>3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3</v>
          </cell>
        </row>
        <row r="138">
          <cell r="E138">
            <v>3</v>
          </cell>
        </row>
        <row r="139">
          <cell r="E139">
            <v>3</v>
          </cell>
        </row>
        <row r="140">
          <cell r="E140">
            <v>3</v>
          </cell>
        </row>
        <row r="141">
          <cell r="E141">
            <v>3</v>
          </cell>
        </row>
        <row r="142">
          <cell r="E142">
            <v>3</v>
          </cell>
        </row>
        <row r="143">
          <cell r="E143">
            <v>3</v>
          </cell>
        </row>
        <row r="144">
          <cell r="E144">
            <v>3</v>
          </cell>
        </row>
        <row r="145">
          <cell r="E145">
            <v>3</v>
          </cell>
        </row>
        <row r="146">
          <cell r="E146">
            <v>3</v>
          </cell>
        </row>
        <row r="147">
          <cell r="E147">
            <v>3</v>
          </cell>
        </row>
        <row r="148">
          <cell r="E148">
            <v>3</v>
          </cell>
        </row>
        <row r="149">
          <cell r="E149">
            <v>3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3</v>
          </cell>
        </row>
        <row r="159">
          <cell r="E159">
            <v>3</v>
          </cell>
        </row>
        <row r="160">
          <cell r="E160">
            <v>3</v>
          </cell>
        </row>
        <row r="161">
          <cell r="E161">
            <v>3</v>
          </cell>
        </row>
        <row r="162">
          <cell r="E162">
            <v>3</v>
          </cell>
        </row>
        <row r="163">
          <cell r="E163">
            <v>3</v>
          </cell>
        </row>
        <row r="164">
          <cell r="E164">
            <v>3</v>
          </cell>
        </row>
        <row r="165">
          <cell r="E165">
            <v>3</v>
          </cell>
        </row>
        <row r="166">
          <cell r="E166">
            <v>3</v>
          </cell>
        </row>
        <row r="167">
          <cell r="E167">
            <v>3</v>
          </cell>
        </row>
        <row r="168">
          <cell r="E168">
            <v>3</v>
          </cell>
        </row>
        <row r="169">
          <cell r="E169">
            <v>3</v>
          </cell>
        </row>
        <row r="170">
          <cell r="E170">
            <v>3</v>
          </cell>
        </row>
        <row r="171">
          <cell r="E171">
            <v>3</v>
          </cell>
        </row>
        <row r="172">
          <cell r="E172">
            <v>3</v>
          </cell>
        </row>
        <row r="173">
          <cell r="E173">
            <v>3</v>
          </cell>
        </row>
        <row r="174">
          <cell r="E174">
            <v>3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3</v>
          </cell>
        </row>
        <row r="178">
          <cell r="E178">
            <v>3</v>
          </cell>
        </row>
        <row r="179">
          <cell r="E179">
            <v>3</v>
          </cell>
        </row>
        <row r="180">
          <cell r="E180">
            <v>3</v>
          </cell>
        </row>
        <row r="181">
          <cell r="E181">
            <v>3</v>
          </cell>
        </row>
        <row r="182">
          <cell r="E182">
            <v>3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3</v>
          </cell>
        </row>
        <row r="190">
          <cell r="E190">
            <v>3</v>
          </cell>
        </row>
        <row r="191">
          <cell r="E191">
            <v>3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3</v>
          </cell>
        </row>
        <row r="198">
          <cell r="E198">
            <v>3</v>
          </cell>
        </row>
        <row r="199">
          <cell r="E199">
            <v>3</v>
          </cell>
        </row>
        <row r="200">
          <cell r="E200">
            <v>3</v>
          </cell>
        </row>
        <row r="201">
          <cell r="E201">
            <v>3</v>
          </cell>
        </row>
        <row r="202">
          <cell r="E202">
            <v>3</v>
          </cell>
        </row>
        <row r="203">
          <cell r="E203">
            <v>3</v>
          </cell>
        </row>
        <row r="204">
          <cell r="E204">
            <v>3</v>
          </cell>
        </row>
        <row r="205">
          <cell r="E205">
            <v>3</v>
          </cell>
        </row>
        <row r="206">
          <cell r="E206">
            <v>3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3</v>
          </cell>
        </row>
        <row r="210">
          <cell r="E210">
            <v>3</v>
          </cell>
        </row>
        <row r="211">
          <cell r="E211">
            <v>3</v>
          </cell>
        </row>
        <row r="212">
          <cell r="E212">
            <v>3</v>
          </cell>
        </row>
        <row r="213">
          <cell r="E213">
            <v>3</v>
          </cell>
        </row>
        <row r="214">
          <cell r="E214">
            <v>3</v>
          </cell>
        </row>
        <row r="215">
          <cell r="E215">
            <v>3</v>
          </cell>
        </row>
        <row r="216">
          <cell r="E216">
            <v>3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3</v>
          </cell>
        </row>
        <row r="220">
          <cell r="E220">
            <v>3</v>
          </cell>
        </row>
        <row r="221">
          <cell r="E221">
            <v>3</v>
          </cell>
        </row>
        <row r="222">
          <cell r="E222">
            <v>3</v>
          </cell>
        </row>
        <row r="223">
          <cell r="E223">
            <v>3</v>
          </cell>
        </row>
        <row r="224">
          <cell r="E224">
            <v>3</v>
          </cell>
        </row>
        <row r="225">
          <cell r="E225">
            <v>3</v>
          </cell>
        </row>
        <row r="226">
          <cell r="E226">
            <v>3</v>
          </cell>
        </row>
        <row r="227">
          <cell r="E227">
            <v>3</v>
          </cell>
        </row>
        <row r="228">
          <cell r="E228">
            <v>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3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3</v>
          </cell>
        </row>
        <row r="235">
          <cell r="E235">
            <v>3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3</v>
          </cell>
        </row>
        <row r="243">
          <cell r="E243">
            <v>3</v>
          </cell>
        </row>
        <row r="244">
          <cell r="E244">
            <v>3</v>
          </cell>
        </row>
        <row r="245">
          <cell r="E245">
            <v>3</v>
          </cell>
        </row>
        <row r="246">
          <cell r="E246">
            <v>3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3</v>
          </cell>
        </row>
        <row r="250">
          <cell r="E250">
            <v>3</v>
          </cell>
        </row>
        <row r="251">
          <cell r="E251">
            <v>3</v>
          </cell>
        </row>
        <row r="252">
          <cell r="E252">
            <v>3</v>
          </cell>
        </row>
        <row r="253">
          <cell r="E253">
            <v>3</v>
          </cell>
        </row>
        <row r="254">
          <cell r="E254">
            <v>3</v>
          </cell>
        </row>
        <row r="255">
          <cell r="E255">
            <v>3</v>
          </cell>
        </row>
        <row r="256">
          <cell r="E256">
            <v>3</v>
          </cell>
        </row>
        <row r="257">
          <cell r="E257">
            <v>3</v>
          </cell>
        </row>
        <row r="258">
          <cell r="E258">
            <v>3</v>
          </cell>
        </row>
        <row r="259">
          <cell r="E259">
            <v>3</v>
          </cell>
        </row>
        <row r="260">
          <cell r="E260">
            <v>3</v>
          </cell>
        </row>
        <row r="261">
          <cell r="E261">
            <v>3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3</v>
          </cell>
        </row>
        <row r="265">
          <cell r="E265">
            <v>3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3</v>
          </cell>
        </row>
        <row r="269">
          <cell r="E269">
            <v>3</v>
          </cell>
        </row>
        <row r="270">
          <cell r="E270">
            <v>3</v>
          </cell>
        </row>
        <row r="271">
          <cell r="E271">
            <v>3</v>
          </cell>
        </row>
        <row r="272">
          <cell r="E272">
            <v>3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3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3</v>
          </cell>
        </row>
        <row r="280">
          <cell r="E280">
            <v>3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3</v>
          </cell>
        </row>
        <row r="284">
          <cell r="E284">
            <v>3</v>
          </cell>
        </row>
        <row r="285">
          <cell r="E285">
            <v>3</v>
          </cell>
        </row>
        <row r="286">
          <cell r="E286">
            <v>3</v>
          </cell>
        </row>
        <row r="287">
          <cell r="E287">
            <v>3</v>
          </cell>
        </row>
        <row r="288">
          <cell r="E288">
            <v>3</v>
          </cell>
        </row>
        <row r="289">
          <cell r="E289">
            <v>3</v>
          </cell>
        </row>
        <row r="290">
          <cell r="E290">
            <v>3</v>
          </cell>
        </row>
        <row r="291">
          <cell r="E291">
            <v>3</v>
          </cell>
        </row>
        <row r="292">
          <cell r="E292">
            <v>3</v>
          </cell>
        </row>
        <row r="293">
          <cell r="E293">
            <v>3</v>
          </cell>
        </row>
        <row r="294">
          <cell r="E294">
            <v>3</v>
          </cell>
        </row>
        <row r="295">
          <cell r="E295">
            <v>3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3</v>
          </cell>
        </row>
        <row r="299">
          <cell r="E299">
            <v>3</v>
          </cell>
        </row>
        <row r="300">
          <cell r="E300">
            <v>3</v>
          </cell>
        </row>
        <row r="301">
          <cell r="E301">
            <v>3</v>
          </cell>
        </row>
        <row r="302">
          <cell r="E302">
            <v>3</v>
          </cell>
        </row>
        <row r="303">
          <cell r="E303">
            <v>3</v>
          </cell>
        </row>
        <row r="304">
          <cell r="E304">
            <v>3</v>
          </cell>
        </row>
        <row r="305">
          <cell r="E305">
            <v>3</v>
          </cell>
        </row>
        <row r="306">
          <cell r="E306">
            <v>3</v>
          </cell>
        </row>
        <row r="307">
          <cell r="E307">
            <v>3</v>
          </cell>
        </row>
        <row r="308">
          <cell r="E308">
            <v>3</v>
          </cell>
        </row>
        <row r="309">
          <cell r="E309">
            <v>3</v>
          </cell>
        </row>
        <row r="310">
          <cell r="E310">
            <v>3</v>
          </cell>
        </row>
        <row r="311">
          <cell r="E311">
            <v>3</v>
          </cell>
        </row>
        <row r="312">
          <cell r="E312">
            <v>3</v>
          </cell>
        </row>
        <row r="313">
          <cell r="E313">
            <v>3</v>
          </cell>
        </row>
        <row r="314">
          <cell r="E314">
            <v>3</v>
          </cell>
        </row>
        <row r="315">
          <cell r="E315">
            <v>3</v>
          </cell>
        </row>
        <row r="316">
          <cell r="E316">
            <v>3</v>
          </cell>
        </row>
        <row r="317">
          <cell r="E317">
            <v>3</v>
          </cell>
        </row>
        <row r="318">
          <cell r="E318">
            <v>3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3</v>
          </cell>
        </row>
        <row r="323">
          <cell r="E323">
            <v>3</v>
          </cell>
        </row>
        <row r="324">
          <cell r="E324">
            <v>3</v>
          </cell>
        </row>
        <row r="325">
          <cell r="E325">
            <v>3</v>
          </cell>
        </row>
        <row r="326">
          <cell r="E326">
            <v>3</v>
          </cell>
        </row>
        <row r="327">
          <cell r="E327">
            <v>3</v>
          </cell>
        </row>
        <row r="328">
          <cell r="E328">
            <v>3</v>
          </cell>
        </row>
        <row r="329">
          <cell r="E329">
            <v>3</v>
          </cell>
        </row>
        <row r="330">
          <cell r="E330">
            <v>3</v>
          </cell>
        </row>
        <row r="331">
          <cell r="E331">
            <v>3</v>
          </cell>
        </row>
        <row r="332">
          <cell r="E332">
            <v>3</v>
          </cell>
        </row>
        <row r="333">
          <cell r="E333">
            <v>3</v>
          </cell>
        </row>
        <row r="334">
          <cell r="E334">
            <v>3</v>
          </cell>
        </row>
        <row r="335">
          <cell r="E335">
            <v>3</v>
          </cell>
        </row>
        <row r="336">
          <cell r="E336">
            <v>3</v>
          </cell>
        </row>
        <row r="337">
          <cell r="E337">
            <v>3</v>
          </cell>
        </row>
        <row r="338">
          <cell r="E338">
            <v>3</v>
          </cell>
        </row>
        <row r="339">
          <cell r="E339">
            <v>3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3</v>
          </cell>
        </row>
        <row r="343">
          <cell r="E343">
            <v>3</v>
          </cell>
        </row>
        <row r="344">
          <cell r="E344">
            <v>3</v>
          </cell>
        </row>
        <row r="345">
          <cell r="E345">
            <v>3</v>
          </cell>
        </row>
        <row r="346">
          <cell r="E346">
            <v>3</v>
          </cell>
        </row>
        <row r="347">
          <cell r="E347">
            <v>3</v>
          </cell>
        </row>
        <row r="348">
          <cell r="E348">
            <v>3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3</v>
          </cell>
        </row>
        <row r="352">
          <cell r="E352">
            <v>3</v>
          </cell>
        </row>
        <row r="353">
          <cell r="E353">
            <v>3</v>
          </cell>
        </row>
        <row r="354">
          <cell r="E354">
            <v>3</v>
          </cell>
        </row>
        <row r="355">
          <cell r="E355">
            <v>3</v>
          </cell>
        </row>
        <row r="356">
          <cell r="E356">
            <v>3</v>
          </cell>
        </row>
        <row r="357">
          <cell r="E357">
            <v>3</v>
          </cell>
        </row>
        <row r="358">
          <cell r="E358">
            <v>3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3</v>
          </cell>
        </row>
        <row r="362">
          <cell r="E362">
            <v>3</v>
          </cell>
        </row>
        <row r="363">
          <cell r="E363">
            <v>3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3</v>
          </cell>
        </row>
        <row r="367">
          <cell r="E367">
            <v>3</v>
          </cell>
        </row>
        <row r="368">
          <cell r="E368">
            <v>3</v>
          </cell>
        </row>
        <row r="369">
          <cell r="E369">
            <v>3</v>
          </cell>
        </row>
        <row r="370">
          <cell r="E370">
            <v>3</v>
          </cell>
        </row>
        <row r="371">
          <cell r="E371">
            <v>3</v>
          </cell>
        </row>
        <row r="372">
          <cell r="E372">
            <v>3</v>
          </cell>
        </row>
        <row r="373">
          <cell r="E373">
            <v>3</v>
          </cell>
        </row>
        <row r="374">
          <cell r="E374">
            <v>3</v>
          </cell>
        </row>
        <row r="375">
          <cell r="E375">
            <v>3</v>
          </cell>
        </row>
        <row r="376">
          <cell r="E376">
            <v>3</v>
          </cell>
        </row>
        <row r="377">
          <cell r="E377">
            <v>3</v>
          </cell>
        </row>
        <row r="378">
          <cell r="E378">
            <v>3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3</v>
          </cell>
        </row>
        <row r="384">
          <cell r="E384">
            <v>3</v>
          </cell>
        </row>
        <row r="385">
          <cell r="E385">
            <v>3</v>
          </cell>
        </row>
        <row r="386">
          <cell r="E386">
            <v>3</v>
          </cell>
        </row>
        <row r="387">
          <cell r="E387">
            <v>3</v>
          </cell>
        </row>
        <row r="388">
          <cell r="E388">
            <v>3</v>
          </cell>
        </row>
        <row r="389">
          <cell r="E389">
            <v>3</v>
          </cell>
        </row>
        <row r="390">
          <cell r="E390">
            <v>3</v>
          </cell>
        </row>
        <row r="391">
          <cell r="E391">
            <v>3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3</v>
          </cell>
        </row>
        <row r="395">
          <cell r="E395">
            <v>3</v>
          </cell>
        </row>
        <row r="396">
          <cell r="E396">
            <v>3</v>
          </cell>
        </row>
        <row r="397">
          <cell r="E397">
            <v>3</v>
          </cell>
        </row>
        <row r="398">
          <cell r="E398">
            <v>3</v>
          </cell>
        </row>
        <row r="399">
          <cell r="E399">
            <v>3</v>
          </cell>
        </row>
        <row r="400">
          <cell r="E400">
            <v>3</v>
          </cell>
        </row>
        <row r="401">
          <cell r="E401">
            <v>3</v>
          </cell>
        </row>
        <row r="402">
          <cell r="E402">
            <v>3</v>
          </cell>
        </row>
        <row r="403">
          <cell r="E403">
            <v>3</v>
          </cell>
        </row>
        <row r="404">
          <cell r="E404">
            <v>3</v>
          </cell>
        </row>
        <row r="405">
          <cell r="E405">
            <v>3</v>
          </cell>
        </row>
        <row r="406">
          <cell r="E406">
            <v>3</v>
          </cell>
        </row>
        <row r="407">
          <cell r="E407">
            <v>3</v>
          </cell>
        </row>
        <row r="408">
          <cell r="E408">
            <v>3</v>
          </cell>
        </row>
        <row r="409">
          <cell r="E409">
            <v>3</v>
          </cell>
        </row>
        <row r="410">
          <cell r="E410">
            <v>3</v>
          </cell>
        </row>
        <row r="411">
          <cell r="E411">
            <v>3</v>
          </cell>
        </row>
        <row r="412">
          <cell r="E412">
            <v>3</v>
          </cell>
        </row>
        <row r="413">
          <cell r="E413">
            <v>3</v>
          </cell>
        </row>
        <row r="414">
          <cell r="E414">
            <v>3</v>
          </cell>
        </row>
        <row r="415">
          <cell r="E415">
            <v>3</v>
          </cell>
        </row>
        <row r="416">
          <cell r="E416">
            <v>3</v>
          </cell>
        </row>
        <row r="417">
          <cell r="E417">
            <v>3</v>
          </cell>
        </row>
        <row r="418">
          <cell r="E418">
            <v>3</v>
          </cell>
        </row>
        <row r="419">
          <cell r="E419">
            <v>3</v>
          </cell>
        </row>
        <row r="420">
          <cell r="E420">
            <v>3</v>
          </cell>
        </row>
        <row r="421">
          <cell r="E421">
            <v>3</v>
          </cell>
        </row>
        <row r="422">
          <cell r="E422">
            <v>3</v>
          </cell>
        </row>
        <row r="423">
          <cell r="E423">
            <v>3</v>
          </cell>
        </row>
        <row r="424">
          <cell r="E424">
            <v>3</v>
          </cell>
        </row>
        <row r="425">
          <cell r="E425">
            <v>3</v>
          </cell>
        </row>
        <row r="426">
          <cell r="E426">
            <v>3</v>
          </cell>
        </row>
        <row r="427">
          <cell r="E427">
            <v>3</v>
          </cell>
        </row>
        <row r="428">
          <cell r="E428">
            <v>3</v>
          </cell>
        </row>
        <row r="429">
          <cell r="E429">
            <v>3</v>
          </cell>
        </row>
        <row r="430">
          <cell r="E430">
            <v>3</v>
          </cell>
        </row>
        <row r="431">
          <cell r="E431">
            <v>3</v>
          </cell>
        </row>
        <row r="432">
          <cell r="E432">
            <v>3</v>
          </cell>
        </row>
        <row r="433">
          <cell r="E433">
            <v>3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3</v>
          </cell>
        </row>
        <row r="437">
          <cell r="E437">
            <v>3</v>
          </cell>
        </row>
        <row r="438">
          <cell r="E438">
            <v>3</v>
          </cell>
        </row>
        <row r="439">
          <cell r="E439">
            <v>3</v>
          </cell>
        </row>
        <row r="440">
          <cell r="E440">
            <v>3</v>
          </cell>
        </row>
        <row r="441">
          <cell r="E441">
            <v>3</v>
          </cell>
        </row>
        <row r="442">
          <cell r="E442">
            <v>3</v>
          </cell>
        </row>
        <row r="443">
          <cell r="E443">
            <v>3</v>
          </cell>
        </row>
        <row r="444">
          <cell r="E444">
            <v>3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3</v>
          </cell>
        </row>
        <row r="448">
          <cell r="E448">
            <v>3</v>
          </cell>
        </row>
        <row r="449">
          <cell r="E449">
            <v>3</v>
          </cell>
        </row>
        <row r="450">
          <cell r="E450">
            <v>3</v>
          </cell>
        </row>
        <row r="451">
          <cell r="E451">
            <v>3</v>
          </cell>
        </row>
        <row r="452">
          <cell r="E452">
            <v>3</v>
          </cell>
        </row>
        <row r="453">
          <cell r="E453">
            <v>3</v>
          </cell>
        </row>
        <row r="454">
          <cell r="E454">
            <v>3</v>
          </cell>
        </row>
        <row r="455">
          <cell r="E455">
            <v>3</v>
          </cell>
        </row>
        <row r="456">
          <cell r="E456">
            <v>3</v>
          </cell>
        </row>
        <row r="457">
          <cell r="E457">
            <v>3</v>
          </cell>
        </row>
        <row r="458">
          <cell r="E458">
            <v>3</v>
          </cell>
        </row>
        <row r="459">
          <cell r="E459">
            <v>3</v>
          </cell>
        </row>
        <row r="460">
          <cell r="E460">
            <v>3</v>
          </cell>
        </row>
        <row r="461">
          <cell r="E461">
            <v>3</v>
          </cell>
        </row>
        <row r="462">
          <cell r="E462">
            <v>3</v>
          </cell>
        </row>
        <row r="463">
          <cell r="E463">
            <v>3</v>
          </cell>
        </row>
        <row r="464">
          <cell r="E464">
            <v>3</v>
          </cell>
        </row>
        <row r="465">
          <cell r="E465">
            <v>3</v>
          </cell>
        </row>
        <row r="466">
          <cell r="E466">
            <v>3</v>
          </cell>
        </row>
        <row r="467">
          <cell r="E467">
            <v>3</v>
          </cell>
        </row>
        <row r="468">
          <cell r="E468">
            <v>3</v>
          </cell>
        </row>
        <row r="469">
          <cell r="E469">
            <v>3</v>
          </cell>
        </row>
        <row r="470">
          <cell r="E470">
            <v>3</v>
          </cell>
        </row>
        <row r="471">
          <cell r="E471">
            <v>3</v>
          </cell>
        </row>
        <row r="472">
          <cell r="E472">
            <v>3</v>
          </cell>
        </row>
        <row r="473">
          <cell r="E473">
            <v>3</v>
          </cell>
        </row>
        <row r="474">
          <cell r="E474">
            <v>3</v>
          </cell>
        </row>
        <row r="475">
          <cell r="E475">
            <v>3</v>
          </cell>
        </row>
        <row r="476">
          <cell r="E476">
            <v>3</v>
          </cell>
        </row>
        <row r="477">
          <cell r="E477">
            <v>3</v>
          </cell>
        </row>
        <row r="478">
          <cell r="E478">
            <v>3</v>
          </cell>
        </row>
        <row r="479">
          <cell r="E479">
            <v>3</v>
          </cell>
        </row>
        <row r="480">
          <cell r="E480">
            <v>3</v>
          </cell>
        </row>
        <row r="481">
          <cell r="E481">
            <v>3</v>
          </cell>
        </row>
        <row r="482">
          <cell r="E482">
            <v>3</v>
          </cell>
        </row>
        <row r="483">
          <cell r="E483">
            <v>3</v>
          </cell>
        </row>
        <row r="484">
          <cell r="E484">
            <v>3</v>
          </cell>
        </row>
        <row r="485">
          <cell r="E485">
            <v>3</v>
          </cell>
        </row>
        <row r="486">
          <cell r="E486">
            <v>3</v>
          </cell>
        </row>
        <row r="487">
          <cell r="E487">
            <v>3</v>
          </cell>
        </row>
        <row r="488">
          <cell r="E488">
            <v>3</v>
          </cell>
        </row>
        <row r="489">
          <cell r="E489">
            <v>3</v>
          </cell>
        </row>
        <row r="490">
          <cell r="E490">
            <v>3</v>
          </cell>
        </row>
        <row r="491">
          <cell r="E491">
            <v>3</v>
          </cell>
        </row>
        <row r="492">
          <cell r="E492">
            <v>3</v>
          </cell>
        </row>
        <row r="493">
          <cell r="E493">
            <v>3</v>
          </cell>
        </row>
        <row r="494">
          <cell r="E494">
            <v>3</v>
          </cell>
        </row>
        <row r="495">
          <cell r="E495">
            <v>3</v>
          </cell>
        </row>
        <row r="496">
          <cell r="E496">
            <v>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3</v>
          </cell>
        </row>
        <row r="500">
          <cell r="E500">
            <v>3</v>
          </cell>
        </row>
        <row r="501">
          <cell r="E501">
            <v>3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id="4" name="Table1" displayName="Table1" ref="A1:Y501" totalsRowShown="0">
  <autoFilter ref="A1:Y501"/>
  <tableColumns count="25">
    <tableColumn id="1" name="BE Number"/>
    <tableColumn id="2" name="Location"/>
    <tableColumn id="3" name="PI Ref"/>
    <tableColumn id="4" name="Post Code"/>
    <tableColumn id="5" name="Prog Yr"/>
    <tableColumn id="6" name="Hub"/>
    <tableColumn id="7" name="Resource "/>
    <tableColumn id="8" name="Starting Date" dataDxfId="4"/>
    <tableColumn id="9" name="Visit Date" dataDxfId="3"/>
    <tableColumn id="10" name="Peer Reviewer"/>
    <tableColumn id="11" name="Peer Review Date"/>
    <tableColumn id="12" name="Report Issued"/>
    <tableColumn id="13" name="Invoiced to MGR?"/>
    <tableColumn id="14" name="Property Archived (date notified by RMG)"/>
    <tableColumn id="15" name="Aborted" dataDxfId="2"/>
    <tableColumn id="16" name="Additional photos required"/>
    <tableColumn id="17" name="Photos not uploading on app"/>
    <tableColumn id="18" name="Report not uploading on app"/>
    <tableColumn id="19" name="Report uploaded on app but not on CRD"/>
    <tableColumn id="20" name="Properties that are archived not communicated"/>
    <tableColumn id="21" name="Access denied"/>
    <tableColumn id="22" name="Comments"/>
    <tableColumn id="23" name="Visit Date2"/>
    <tableColumn id="24" name="Yr 3 Property Batch No."/>
    <tableColumn id="25" name="Outstanding (Reports not issued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YEAR3" displayName="YEAR3" ref="A3:L15" totalsRowShown="0" headerRowDxfId="19" dataDxfId="18" headerRowBorderDxfId="16" tableBorderDxfId="17">
  <autoFilter ref="A3:L15"/>
  <tableColumns count="12">
    <tableColumn id="1" name="Month" dataDxfId="15"/>
    <tableColumn id="2" name="Programme Year" dataDxfId="14"/>
    <tableColumn id="3" name="Start Date" dataDxfId="13">
      <calculatedColumnFormula>D3 +1</calculatedColumnFormula>
    </tableColumn>
    <tableColumn id="4" name="End Date"/>
    <tableColumn id="5" name="End Date Reports Issued"/>
    <tableColumn id="9" name="Cumulative Baseline" dataDxfId="12"/>
    <tableColumn id="7" name="Complete_KR" dataDxfId="1">
      <calculatedColumnFormula>COUNTIFS('Tracker Data'!$I$2:$I$5259,"&gt;="&amp;YEAR3[[#This Row],[Start Date]],'Tracker Data'!$I$2:$I$5259,"&lt;="&amp;YEAR3[[#This Row],[End Date]],'Tracker Data'!$E$2:$E$5259,"="&amp;YEAR3[[#This Row],[Programme Year]])</calculatedColumnFormula>
    </tableColumn>
    <tableColumn id="13" name="Report Issued_KR" dataDxfId="0">
      <calculatedColumnFormula>COUNTIFS('Tracker Data'!$L$2:$L$5259,"&gt;="&amp;YEAR3[[#This Row],[Start Date]],'Tracker Data'!$L$2:$L$5259,"&lt;="&amp;YEAR3[[#This Row],[End Date]],'Tracker Data'!$E$2:$E$5259,"="&amp;YEAR3[[#This Row],[Programme Year]])</calculatedColumnFormula>
    </tableColumn>
    <tableColumn id="10" name="Monthly Variance" dataDxfId="11">
      <calculatedColumnFormula>-YEAR3[[#This Row],[Cumulative Baseline]]+YEAR3[[#This Row],[Cumulative - Inspection Completed_KR]]</calculatedColumnFormula>
    </tableColumn>
    <tableColumn id="8" name="Cumulative Variance" dataDxfId="10">
      <calculatedColumnFormula>YEAR3[[#This Row],[Complete_KR]]-YEAR3[[#This Row],[Cumulative Baseline]]</calculatedColumnFormula>
    </tableColumn>
    <tableColumn id="17" name="Cumulative - Inspection Completed_KR" dataDxfId="9">
      <calculatedColumnFormula>YEAR3[[#This Row],[Complete_KR]]</calculatedColumnFormula>
    </tableColumn>
    <tableColumn id="19" name="Cumulative - Report Issued_KR" dataDxfId="8">
      <calculatedColumnFormula>YEAR3[[#This Row],[Report Issued_KR]]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1"/>
  <sheetViews>
    <sheetView tabSelected="1" workbookViewId="0">
      <selection activeCell="H22" sqref="H22"/>
    </sheetView>
  </sheetViews>
  <sheetFormatPr defaultRowHeight="15" x14ac:dyDescent="0.25"/>
  <cols>
    <col min="1" max="1" width="13" customWidth="1"/>
    <col min="2" max="2" width="10.5703125" customWidth="1"/>
    <col min="4" max="4" width="12" customWidth="1"/>
    <col min="5" max="5" width="9.42578125" customWidth="1"/>
    <col min="7" max="7" width="11.7109375" customWidth="1"/>
    <col min="8" max="8" width="14.5703125" customWidth="1"/>
    <col min="9" max="9" width="11.7109375" customWidth="1"/>
    <col min="10" max="10" width="17.85546875" bestFit="1" customWidth="1"/>
    <col min="11" max="11" width="18.85546875" customWidth="1"/>
    <col min="12" max="12" width="15.28515625" customWidth="1"/>
    <col min="13" max="13" width="18.85546875" customWidth="1"/>
    <col min="14" max="14" width="40" customWidth="1"/>
    <col min="15" max="15" width="10.42578125" customWidth="1"/>
    <col min="16" max="16" width="27.140625" customWidth="1"/>
    <col min="17" max="17" width="28.42578125" customWidth="1"/>
    <col min="18" max="18" width="28.28515625" customWidth="1"/>
    <col min="19" max="19" width="38" customWidth="1"/>
    <col min="20" max="20" width="44.7109375" customWidth="1"/>
    <col min="21" max="21" width="15.7109375" customWidth="1"/>
    <col min="22" max="23" width="12.7109375" customWidth="1"/>
    <col min="24" max="24" width="23.42578125" customWidth="1"/>
    <col min="25" max="25" width="32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>
        <v>3376</v>
      </c>
      <c r="D2" t="s">
        <v>27</v>
      </c>
      <c r="E2">
        <v>3</v>
      </c>
      <c r="F2" t="s">
        <v>28</v>
      </c>
      <c r="G2" t="s">
        <v>29</v>
      </c>
      <c r="H2" s="1">
        <v>45200</v>
      </c>
      <c r="I2" s="1">
        <v>45256</v>
      </c>
      <c r="J2" t="s">
        <v>30</v>
      </c>
      <c r="K2" s="1">
        <v>45261</v>
      </c>
      <c r="L2" s="1">
        <v>45270</v>
      </c>
      <c r="M2" t="s">
        <v>31</v>
      </c>
      <c r="V2" t="s">
        <v>32</v>
      </c>
      <c r="X2">
        <v>2</v>
      </c>
    </row>
    <row r="3" spans="1:25" x14ac:dyDescent="0.25">
      <c r="A3" t="s">
        <v>33</v>
      </c>
      <c r="B3" t="s">
        <v>34</v>
      </c>
      <c r="C3">
        <v>8153</v>
      </c>
      <c r="D3" t="s">
        <v>35</v>
      </c>
      <c r="E3">
        <v>3</v>
      </c>
      <c r="F3" t="s">
        <v>36</v>
      </c>
      <c r="G3" t="s">
        <v>29</v>
      </c>
      <c r="H3" s="1">
        <v>45014</v>
      </c>
      <c r="I3" s="1">
        <v>45190</v>
      </c>
      <c r="J3" t="s">
        <v>29</v>
      </c>
      <c r="K3" s="1">
        <v>45193</v>
      </c>
      <c r="L3" s="1">
        <v>45197</v>
      </c>
      <c r="M3" t="s">
        <v>31</v>
      </c>
      <c r="V3" t="s">
        <v>37</v>
      </c>
      <c r="X3">
        <v>2</v>
      </c>
    </row>
    <row r="4" spans="1:25" x14ac:dyDescent="0.25">
      <c r="A4" t="s">
        <v>38</v>
      </c>
      <c r="B4" t="s">
        <v>39</v>
      </c>
      <c r="C4">
        <v>4738</v>
      </c>
      <c r="D4" t="s">
        <v>40</v>
      </c>
      <c r="E4">
        <v>3</v>
      </c>
      <c r="F4" t="s">
        <v>36</v>
      </c>
      <c r="G4" t="s">
        <v>30</v>
      </c>
      <c r="H4" s="1">
        <v>45014</v>
      </c>
      <c r="I4" s="1">
        <v>45015</v>
      </c>
      <c r="J4" t="s">
        <v>29</v>
      </c>
      <c r="K4" s="1">
        <v>45027</v>
      </c>
      <c r="L4" s="1">
        <v>45029</v>
      </c>
      <c r="M4" t="s">
        <v>31</v>
      </c>
      <c r="V4" t="s">
        <v>41</v>
      </c>
      <c r="X4">
        <v>2</v>
      </c>
    </row>
    <row r="5" spans="1:25" x14ac:dyDescent="0.25">
      <c r="A5" t="s">
        <v>42</v>
      </c>
      <c r="B5" t="s">
        <v>43</v>
      </c>
      <c r="C5">
        <v>1653</v>
      </c>
      <c r="D5" t="s">
        <v>44</v>
      </c>
      <c r="E5">
        <v>3</v>
      </c>
      <c r="F5" t="s">
        <v>28</v>
      </c>
      <c r="G5" t="s">
        <v>45</v>
      </c>
      <c r="H5" s="1">
        <v>45014</v>
      </c>
      <c r="I5" s="1">
        <v>45299</v>
      </c>
      <c r="J5" t="s">
        <v>46</v>
      </c>
      <c r="K5" s="1">
        <v>45307</v>
      </c>
      <c r="L5" s="1">
        <v>45309</v>
      </c>
      <c r="M5" t="s">
        <v>47</v>
      </c>
      <c r="V5" t="s">
        <v>48</v>
      </c>
      <c r="X5">
        <v>2</v>
      </c>
    </row>
    <row r="6" spans="1:25" x14ac:dyDescent="0.25">
      <c r="A6" t="s">
        <v>49</v>
      </c>
      <c r="B6" t="s">
        <v>50</v>
      </c>
      <c r="C6">
        <v>3140</v>
      </c>
      <c r="D6" t="s">
        <v>51</v>
      </c>
      <c r="E6">
        <v>3</v>
      </c>
      <c r="F6" t="s">
        <v>36</v>
      </c>
      <c r="G6" t="s">
        <v>52</v>
      </c>
      <c r="H6" s="1">
        <v>45014</v>
      </c>
      <c r="I6" s="1">
        <v>45374</v>
      </c>
      <c r="J6" t="s">
        <v>53</v>
      </c>
      <c r="K6" s="1">
        <v>45379</v>
      </c>
      <c r="L6" s="1">
        <v>45386</v>
      </c>
      <c r="M6" t="s">
        <v>31</v>
      </c>
      <c r="V6" t="s">
        <v>54</v>
      </c>
      <c r="X6">
        <v>2</v>
      </c>
    </row>
    <row r="7" spans="1:25" x14ac:dyDescent="0.25">
      <c r="A7" t="s">
        <v>55</v>
      </c>
      <c r="B7" t="s">
        <v>56</v>
      </c>
      <c r="C7">
        <v>7143</v>
      </c>
      <c r="D7" t="s">
        <v>57</v>
      </c>
      <c r="E7">
        <v>3</v>
      </c>
      <c r="F7" t="s">
        <v>28</v>
      </c>
      <c r="G7" t="s">
        <v>58</v>
      </c>
      <c r="H7" s="1">
        <v>45014</v>
      </c>
      <c r="I7" s="1">
        <v>45330</v>
      </c>
      <c r="J7" t="s">
        <v>53</v>
      </c>
      <c r="K7" s="1">
        <v>45331</v>
      </c>
      <c r="L7" s="1">
        <v>45344</v>
      </c>
      <c r="M7" t="s">
        <v>31</v>
      </c>
      <c r="V7" t="s">
        <v>59</v>
      </c>
      <c r="X7">
        <v>2</v>
      </c>
    </row>
    <row r="8" spans="1:25" x14ac:dyDescent="0.25">
      <c r="A8" t="s">
        <v>60</v>
      </c>
      <c r="B8" t="s">
        <v>61</v>
      </c>
      <c r="C8">
        <v>3037</v>
      </c>
      <c r="D8" t="s">
        <v>62</v>
      </c>
      <c r="E8">
        <v>3</v>
      </c>
      <c r="F8" t="s">
        <v>36</v>
      </c>
      <c r="G8" t="s">
        <v>45</v>
      </c>
      <c r="H8" s="1">
        <v>45200</v>
      </c>
      <c r="I8" s="1">
        <v>45228</v>
      </c>
      <c r="J8" t="s">
        <v>29</v>
      </c>
      <c r="K8" s="1">
        <v>45229</v>
      </c>
      <c r="L8" s="1">
        <v>45241</v>
      </c>
      <c r="M8" t="s">
        <v>31</v>
      </c>
      <c r="V8" t="s">
        <v>63</v>
      </c>
      <c r="X8">
        <v>1</v>
      </c>
    </row>
    <row r="9" spans="1:25" x14ac:dyDescent="0.25">
      <c r="A9" t="s">
        <v>64</v>
      </c>
      <c r="B9" t="s">
        <v>65</v>
      </c>
      <c r="C9">
        <v>6136</v>
      </c>
      <c r="D9" t="s">
        <v>66</v>
      </c>
      <c r="E9">
        <v>3</v>
      </c>
      <c r="F9" t="s">
        <v>28</v>
      </c>
      <c r="G9" t="s">
        <v>45</v>
      </c>
      <c r="H9" s="1">
        <v>45014</v>
      </c>
      <c r="I9" s="1">
        <v>45344</v>
      </c>
      <c r="J9" t="s">
        <v>67</v>
      </c>
      <c r="K9" s="1">
        <v>45348</v>
      </c>
      <c r="L9" s="1">
        <v>45356</v>
      </c>
      <c r="M9" t="s">
        <v>47</v>
      </c>
      <c r="V9" t="s">
        <v>68</v>
      </c>
      <c r="X9">
        <v>2</v>
      </c>
    </row>
    <row r="10" spans="1:25" x14ac:dyDescent="0.25">
      <c r="A10" t="s">
        <v>69</v>
      </c>
      <c r="B10" t="s">
        <v>70</v>
      </c>
      <c r="C10">
        <v>7147</v>
      </c>
      <c r="D10" t="s">
        <v>71</v>
      </c>
      <c r="E10">
        <v>3</v>
      </c>
      <c r="F10" t="s">
        <v>36</v>
      </c>
      <c r="G10" t="s">
        <v>30</v>
      </c>
      <c r="H10" s="1">
        <v>45014</v>
      </c>
      <c r="I10" s="1">
        <v>45346</v>
      </c>
      <c r="J10" t="s">
        <v>72</v>
      </c>
      <c r="K10" s="1">
        <v>45353</v>
      </c>
      <c r="L10" s="1">
        <v>45361</v>
      </c>
      <c r="M10" t="s">
        <v>47</v>
      </c>
      <c r="V10" t="s">
        <v>73</v>
      </c>
      <c r="X10">
        <v>2</v>
      </c>
    </row>
    <row r="11" spans="1:25" x14ac:dyDescent="0.25">
      <c r="A11" t="s">
        <v>74</v>
      </c>
      <c r="B11" t="s">
        <v>75</v>
      </c>
      <c r="C11">
        <v>6121</v>
      </c>
      <c r="D11" t="s">
        <v>76</v>
      </c>
      <c r="E11">
        <v>3</v>
      </c>
      <c r="F11" t="s">
        <v>36</v>
      </c>
      <c r="G11" t="s">
        <v>29</v>
      </c>
      <c r="H11" s="1">
        <v>45200</v>
      </c>
      <c r="I11" s="1">
        <v>45257</v>
      </c>
      <c r="J11" t="s">
        <v>46</v>
      </c>
      <c r="K11" s="1">
        <v>45263</v>
      </c>
      <c r="L11" s="1">
        <v>45267</v>
      </c>
      <c r="M11" t="s">
        <v>31</v>
      </c>
      <c r="V11" t="s">
        <v>77</v>
      </c>
      <c r="X11">
        <v>2</v>
      </c>
    </row>
    <row r="12" spans="1:25" x14ac:dyDescent="0.25">
      <c r="A12" t="s">
        <v>78</v>
      </c>
      <c r="B12" t="s">
        <v>79</v>
      </c>
      <c r="C12">
        <v>6661</v>
      </c>
      <c r="D12" t="s">
        <v>80</v>
      </c>
      <c r="E12">
        <v>3</v>
      </c>
      <c r="F12" t="s">
        <v>36</v>
      </c>
      <c r="G12" t="s">
        <v>30</v>
      </c>
      <c r="H12" s="1">
        <v>45014</v>
      </c>
      <c r="I12" s="1">
        <v>45291</v>
      </c>
      <c r="J12" t="s">
        <v>58</v>
      </c>
      <c r="K12" s="1">
        <v>45302</v>
      </c>
      <c r="L12" s="1">
        <v>45310</v>
      </c>
      <c r="M12" t="s">
        <v>31</v>
      </c>
      <c r="V12" t="s">
        <v>81</v>
      </c>
      <c r="X12">
        <v>1</v>
      </c>
    </row>
    <row r="13" spans="1:25" x14ac:dyDescent="0.25">
      <c r="A13" t="s">
        <v>82</v>
      </c>
      <c r="B13" t="s">
        <v>83</v>
      </c>
      <c r="C13">
        <v>1656</v>
      </c>
      <c r="D13" t="s">
        <v>84</v>
      </c>
      <c r="E13">
        <v>3</v>
      </c>
      <c r="F13" t="s">
        <v>36</v>
      </c>
      <c r="G13" t="s">
        <v>53</v>
      </c>
      <c r="H13" s="1">
        <v>45014</v>
      </c>
      <c r="I13" s="1">
        <v>45106</v>
      </c>
      <c r="J13" t="s">
        <v>52</v>
      </c>
      <c r="K13" s="1">
        <v>45116</v>
      </c>
      <c r="L13" s="1">
        <v>45122</v>
      </c>
      <c r="M13" t="s">
        <v>47</v>
      </c>
      <c r="V13" t="s">
        <v>85</v>
      </c>
      <c r="X13">
        <v>2</v>
      </c>
    </row>
    <row r="14" spans="1:25" x14ac:dyDescent="0.25">
      <c r="A14" t="s">
        <v>86</v>
      </c>
      <c r="B14" t="s">
        <v>87</v>
      </c>
      <c r="C14">
        <v>5030</v>
      </c>
      <c r="D14" t="s">
        <v>88</v>
      </c>
      <c r="E14">
        <v>3</v>
      </c>
      <c r="F14" t="s">
        <v>36</v>
      </c>
      <c r="G14" t="s">
        <v>46</v>
      </c>
      <c r="H14" s="1">
        <v>45200</v>
      </c>
      <c r="I14" s="1">
        <v>45229</v>
      </c>
      <c r="J14" t="s">
        <v>29</v>
      </c>
      <c r="K14" s="1">
        <v>45233</v>
      </c>
      <c r="L14" s="1">
        <v>45235</v>
      </c>
      <c r="M14" t="s">
        <v>47</v>
      </c>
      <c r="V14" t="s">
        <v>89</v>
      </c>
      <c r="X14">
        <v>1</v>
      </c>
    </row>
    <row r="15" spans="1:25" x14ac:dyDescent="0.25">
      <c r="A15" t="s">
        <v>90</v>
      </c>
      <c r="B15" t="s">
        <v>91</v>
      </c>
      <c r="C15">
        <v>442</v>
      </c>
      <c r="D15" t="s">
        <v>92</v>
      </c>
      <c r="E15">
        <v>3</v>
      </c>
      <c r="F15" t="s">
        <v>36</v>
      </c>
      <c r="G15" t="s">
        <v>53</v>
      </c>
      <c r="H15" s="1">
        <v>45200</v>
      </c>
      <c r="I15" s="1">
        <v>45338</v>
      </c>
      <c r="J15" t="s">
        <v>72</v>
      </c>
      <c r="K15" s="1">
        <v>45341</v>
      </c>
      <c r="L15" s="1">
        <v>45355</v>
      </c>
      <c r="M15" t="s">
        <v>31</v>
      </c>
      <c r="V15" t="s">
        <v>93</v>
      </c>
      <c r="X15">
        <v>1</v>
      </c>
    </row>
    <row r="16" spans="1:25" x14ac:dyDescent="0.25">
      <c r="A16" t="s">
        <v>94</v>
      </c>
      <c r="B16" t="s">
        <v>95</v>
      </c>
      <c r="C16">
        <v>1511</v>
      </c>
      <c r="D16" t="s">
        <v>96</v>
      </c>
      <c r="E16">
        <v>3</v>
      </c>
      <c r="F16" t="s">
        <v>36</v>
      </c>
      <c r="G16" t="s">
        <v>30</v>
      </c>
      <c r="H16" s="1">
        <v>45200</v>
      </c>
      <c r="I16" s="1">
        <v>45255</v>
      </c>
      <c r="J16" t="s">
        <v>46</v>
      </c>
      <c r="K16" s="1">
        <v>45268</v>
      </c>
      <c r="L16" s="1">
        <v>45278</v>
      </c>
      <c r="M16" t="s">
        <v>47</v>
      </c>
      <c r="V16" t="s">
        <v>97</v>
      </c>
      <c r="X16">
        <v>2</v>
      </c>
    </row>
    <row r="17" spans="1:24" x14ac:dyDescent="0.25">
      <c r="A17" t="s">
        <v>98</v>
      </c>
      <c r="B17" t="s">
        <v>99</v>
      </c>
      <c r="C17">
        <v>3641</v>
      </c>
      <c r="D17" t="s">
        <v>100</v>
      </c>
      <c r="E17">
        <v>3</v>
      </c>
      <c r="F17" t="s">
        <v>28</v>
      </c>
      <c r="G17" t="s">
        <v>58</v>
      </c>
      <c r="H17" s="1">
        <v>45014</v>
      </c>
      <c r="I17" s="1">
        <v>45336</v>
      </c>
      <c r="J17" t="s">
        <v>45</v>
      </c>
      <c r="K17" s="1">
        <v>45345</v>
      </c>
      <c r="L17" s="1">
        <v>45348</v>
      </c>
      <c r="M17" t="s">
        <v>47</v>
      </c>
      <c r="V17" t="s">
        <v>101</v>
      </c>
      <c r="X17">
        <v>2</v>
      </c>
    </row>
    <row r="18" spans="1:24" x14ac:dyDescent="0.25">
      <c r="A18" t="s">
        <v>102</v>
      </c>
      <c r="B18" t="s">
        <v>103</v>
      </c>
      <c r="C18">
        <v>1182</v>
      </c>
      <c r="D18" t="s">
        <v>104</v>
      </c>
      <c r="E18">
        <v>3</v>
      </c>
      <c r="F18" t="s">
        <v>28</v>
      </c>
      <c r="G18" t="s">
        <v>58</v>
      </c>
      <c r="H18" s="1">
        <v>45014</v>
      </c>
      <c r="I18" s="1">
        <v>45096</v>
      </c>
      <c r="J18" t="s">
        <v>67</v>
      </c>
      <c r="K18" s="1">
        <v>45107</v>
      </c>
      <c r="L18" s="1">
        <v>45119</v>
      </c>
      <c r="M18" t="s">
        <v>31</v>
      </c>
      <c r="V18" t="s">
        <v>105</v>
      </c>
      <c r="X18">
        <v>1</v>
      </c>
    </row>
    <row r="19" spans="1:24" x14ac:dyDescent="0.25">
      <c r="A19" t="s">
        <v>106</v>
      </c>
      <c r="B19" t="s">
        <v>107</v>
      </c>
      <c r="C19">
        <v>5220</v>
      </c>
      <c r="D19" t="s">
        <v>108</v>
      </c>
      <c r="E19">
        <v>3</v>
      </c>
      <c r="F19" t="s">
        <v>36</v>
      </c>
      <c r="G19" t="s">
        <v>53</v>
      </c>
      <c r="H19" s="1">
        <v>45014</v>
      </c>
      <c r="I19" s="1">
        <v>45156</v>
      </c>
      <c r="J19" t="s">
        <v>53</v>
      </c>
      <c r="K19" s="1">
        <v>45163</v>
      </c>
      <c r="L19" s="1">
        <v>45176</v>
      </c>
      <c r="M19" t="s">
        <v>31</v>
      </c>
      <c r="V19" t="s">
        <v>109</v>
      </c>
      <c r="X19">
        <v>1</v>
      </c>
    </row>
    <row r="20" spans="1:24" x14ac:dyDescent="0.25">
      <c r="A20" t="s">
        <v>110</v>
      </c>
      <c r="B20" t="s">
        <v>111</v>
      </c>
      <c r="C20">
        <v>1723</v>
      </c>
      <c r="D20" t="s">
        <v>112</v>
      </c>
      <c r="E20">
        <v>3</v>
      </c>
      <c r="F20" t="s">
        <v>28</v>
      </c>
      <c r="G20" t="s">
        <v>30</v>
      </c>
      <c r="H20" s="1">
        <v>45014</v>
      </c>
      <c r="I20" s="1">
        <v>45266</v>
      </c>
      <c r="J20" t="s">
        <v>46</v>
      </c>
      <c r="K20" s="1">
        <v>45276</v>
      </c>
      <c r="L20" s="1">
        <v>45280</v>
      </c>
      <c r="M20" t="s">
        <v>47</v>
      </c>
      <c r="V20" t="s">
        <v>113</v>
      </c>
      <c r="X20">
        <v>1</v>
      </c>
    </row>
    <row r="21" spans="1:24" x14ac:dyDescent="0.25">
      <c r="A21" t="s">
        <v>114</v>
      </c>
      <c r="B21" t="s">
        <v>115</v>
      </c>
      <c r="C21">
        <v>7725</v>
      </c>
      <c r="D21" t="s">
        <v>116</v>
      </c>
      <c r="E21">
        <v>3</v>
      </c>
      <c r="F21" t="s">
        <v>36</v>
      </c>
      <c r="G21" t="s">
        <v>53</v>
      </c>
      <c r="H21" s="1">
        <v>45014</v>
      </c>
      <c r="I21" s="1">
        <v>45322</v>
      </c>
      <c r="J21" t="s">
        <v>53</v>
      </c>
      <c r="K21" s="1">
        <v>45327</v>
      </c>
      <c r="L21" s="1">
        <v>45328</v>
      </c>
      <c r="M21" t="s">
        <v>31</v>
      </c>
      <c r="V21" t="s">
        <v>117</v>
      </c>
      <c r="X21">
        <v>2</v>
      </c>
    </row>
    <row r="22" spans="1:24" x14ac:dyDescent="0.25">
      <c r="A22" t="s">
        <v>118</v>
      </c>
      <c r="B22" t="s">
        <v>119</v>
      </c>
      <c r="C22">
        <v>6105</v>
      </c>
      <c r="D22" t="s">
        <v>120</v>
      </c>
      <c r="E22">
        <v>3</v>
      </c>
      <c r="F22" t="s">
        <v>28</v>
      </c>
      <c r="G22" t="s">
        <v>72</v>
      </c>
      <c r="H22" s="1">
        <v>45014</v>
      </c>
      <c r="I22" s="1">
        <v>45364</v>
      </c>
      <c r="J22" t="s">
        <v>30</v>
      </c>
      <c r="K22" s="1">
        <v>45376</v>
      </c>
      <c r="L22" s="1">
        <v>45377</v>
      </c>
      <c r="M22" t="s">
        <v>47</v>
      </c>
      <c r="V22" t="s">
        <v>121</v>
      </c>
      <c r="X22">
        <v>1</v>
      </c>
    </row>
    <row r="23" spans="1:24" x14ac:dyDescent="0.25">
      <c r="A23" t="s">
        <v>122</v>
      </c>
      <c r="B23" t="s">
        <v>123</v>
      </c>
      <c r="C23">
        <v>5733</v>
      </c>
      <c r="D23" t="s">
        <v>124</v>
      </c>
      <c r="E23">
        <v>3</v>
      </c>
      <c r="F23" t="s">
        <v>36</v>
      </c>
      <c r="G23" t="s">
        <v>53</v>
      </c>
      <c r="H23" s="1">
        <v>45014</v>
      </c>
      <c r="I23" s="1">
        <v>45080</v>
      </c>
      <c r="J23" t="s">
        <v>52</v>
      </c>
      <c r="K23" s="1">
        <v>45091</v>
      </c>
      <c r="L23" s="1">
        <v>45092</v>
      </c>
      <c r="M23" t="s">
        <v>31</v>
      </c>
      <c r="V23" t="s">
        <v>125</v>
      </c>
      <c r="X23">
        <v>2</v>
      </c>
    </row>
    <row r="24" spans="1:24" x14ac:dyDescent="0.25">
      <c r="A24" t="s">
        <v>126</v>
      </c>
      <c r="B24" t="s">
        <v>127</v>
      </c>
      <c r="C24">
        <v>7451</v>
      </c>
      <c r="D24" t="s">
        <v>128</v>
      </c>
      <c r="E24">
        <v>3</v>
      </c>
      <c r="F24" t="s">
        <v>28</v>
      </c>
      <c r="G24" t="s">
        <v>30</v>
      </c>
      <c r="H24" s="1">
        <v>45200</v>
      </c>
      <c r="I24" s="1">
        <v>45342</v>
      </c>
      <c r="J24" t="s">
        <v>46</v>
      </c>
      <c r="K24" s="1">
        <v>45345</v>
      </c>
      <c r="L24" s="1">
        <v>45350</v>
      </c>
      <c r="M24" t="s">
        <v>47</v>
      </c>
      <c r="V24" t="s">
        <v>129</v>
      </c>
      <c r="X24">
        <v>1</v>
      </c>
    </row>
    <row r="25" spans="1:24" x14ac:dyDescent="0.25">
      <c r="A25" t="s">
        <v>130</v>
      </c>
      <c r="B25" t="s">
        <v>131</v>
      </c>
      <c r="C25">
        <v>1452</v>
      </c>
      <c r="D25" t="s">
        <v>132</v>
      </c>
      <c r="E25">
        <v>3</v>
      </c>
      <c r="F25" t="s">
        <v>28</v>
      </c>
      <c r="G25" t="s">
        <v>133</v>
      </c>
      <c r="H25" s="1">
        <v>45014</v>
      </c>
      <c r="I25" s="1">
        <v>45136</v>
      </c>
      <c r="J25" t="s">
        <v>133</v>
      </c>
      <c r="K25" s="1">
        <v>45140</v>
      </c>
      <c r="L25" s="1">
        <v>45141</v>
      </c>
      <c r="M25" t="s">
        <v>47</v>
      </c>
      <c r="V25" t="s">
        <v>134</v>
      </c>
      <c r="X25">
        <v>2</v>
      </c>
    </row>
    <row r="26" spans="1:24" x14ac:dyDescent="0.25">
      <c r="A26" t="s">
        <v>135</v>
      </c>
      <c r="B26" t="s">
        <v>136</v>
      </c>
      <c r="C26">
        <v>3</v>
      </c>
      <c r="D26" t="s">
        <v>137</v>
      </c>
      <c r="E26">
        <v>3</v>
      </c>
      <c r="F26" t="s">
        <v>36</v>
      </c>
      <c r="G26" t="s">
        <v>45</v>
      </c>
      <c r="H26" s="1">
        <v>45014</v>
      </c>
      <c r="I26" s="1">
        <v>45132</v>
      </c>
      <c r="J26" t="s">
        <v>133</v>
      </c>
      <c r="K26" s="1">
        <v>45134</v>
      </c>
      <c r="L26" s="1">
        <v>45136</v>
      </c>
      <c r="M26" t="s">
        <v>31</v>
      </c>
      <c r="V26" t="s">
        <v>138</v>
      </c>
      <c r="X26">
        <v>1</v>
      </c>
    </row>
    <row r="27" spans="1:24" x14ac:dyDescent="0.25">
      <c r="A27" t="s">
        <v>139</v>
      </c>
      <c r="B27" t="s">
        <v>140</v>
      </c>
      <c r="C27">
        <v>1470</v>
      </c>
      <c r="D27" t="s">
        <v>141</v>
      </c>
      <c r="E27">
        <v>3</v>
      </c>
      <c r="F27" t="s">
        <v>36</v>
      </c>
      <c r="G27" t="s">
        <v>53</v>
      </c>
      <c r="H27" s="1">
        <v>45014</v>
      </c>
      <c r="I27" s="1">
        <v>45254</v>
      </c>
      <c r="J27" t="s">
        <v>45</v>
      </c>
      <c r="K27" s="1">
        <v>45265</v>
      </c>
      <c r="L27" s="1">
        <v>45273</v>
      </c>
      <c r="M27" t="s">
        <v>47</v>
      </c>
      <c r="V27" t="s">
        <v>142</v>
      </c>
      <c r="X27">
        <v>1</v>
      </c>
    </row>
    <row r="28" spans="1:24" x14ac:dyDescent="0.25">
      <c r="A28" t="s">
        <v>143</v>
      </c>
      <c r="B28" t="s">
        <v>144</v>
      </c>
      <c r="C28">
        <v>5047</v>
      </c>
      <c r="D28" t="s">
        <v>145</v>
      </c>
      <c r="E28">
        <v>3</v>
      </c>
      <c r="F28" t="s">
        <v>36</v>
      </c>
      <c r="G28" t="s">
        <v>45</v>
      </c>
      <c r="H28" s="1">
        <v>45014</v>
      </c>
      <c r="I28" s="1">
        <v>45231</v>
      </c>
      <c r="J28" t="s">
        <v>46</v>
      </c>
      <c r="K28" s="1">
        <v>45241</v>
      </c>
      <c r="L28" s="1">
        <v>45244</v>
      </c>
      <c r="M28" t="s">
        <v>31</v>
      </c>
      <c r="V28" t="s">
        <v>146</v>
      </c>
      <c r="X28">
        <v>1</v>
      </c>
    </row>
    <row r="29" spans="1:24" x14ac:dyDescent="0.25">
      <c r="A29" t="s">
        <v>147</v>
      </c>
      <c r="B29" t="s">
        <v>148</v>
      </c>
      <c r="C29">
        <v>4504</v>
      </c>
      <c r="D29" t="s">
        <v>149</v>
      </c>
      <c r="E29">
        <v>3</v>
      </c>
      <c r="F29" t="s">
        <v>36</v>
      </c>
      <c r="G29" t="s">
        <v>58</v>
      </c>
      <c r="H29" s="1">
        <v>45200</v>
      </c>
      <c r="I29" s="1">
        <v>45302</v>
      </c>
      <c r="J29" t="s">
        <v>58</v>
      </c>
      <c r="K29" s="1">
        <v>45304</v>
      </c>
      <c r="L29" s="1">
        <v>45314</v>
      </c>
      <c r="M29" t="s">
        <v>47</v>
      </c>
      <c r="V29" t="s">
        <v>150</v>
      </c>
      <c r="X29">
        <v>1</v>
      </c>
    </row>
    <row r="30" spans="1:24" x14ac:dyDescent="0.25">
      <c r="A30" t="s">
        <v>151</v>
      </c>
      <c r="B30" t="s">
        <v>152</v>
      </c>
      <c r="C30">
        <v>5570</v>
      </c>
      <c r="D30" t="s">
        <v>153</v>
      </c>
      <c r="E30">
        <v>3</v>
      </c>
      <c r="F30" t="s">
        <v>36</v>
      </c>
      <c r="G30" t="s">
        <v>52</v>
      </c>
      <c r="H30" s="1">
        <v>45200</v>
      </c>
      <c r="I30" s="1">
        <v>45299</v>
      </c>
      <c r="J30" t="s">
        <v>58</v>
      </c>
      <c r="K30" s="1">
        <v>45310</v>
      </c>
      <c r="L30" s="1">
        <v>45311</v>
      </c>
      <c r="M30" t="s">
        <v>31</v>
      </c>
      <c r="V30" t="s">
        <v>154</v>
      </c>
      <c r="X30">
        <v>1</v>
      </c>
    </row>
    <row r="31" spans="1:24" x14ac:dyDescent="0.25">
      <c r="A31" t="s">
        <v>155</v>
      </c>
      <c r="B31" t="s">
        <v>156</v>
      </c>
      <c r="C31">
        <v>1164</v>
      </c>
      <c r="D31" t="s">
        <v>157</v>
      </c>
      <c r="E31">
        <v>3</v>
      </c>
      <c r="F31" t="s">
        <v>36</v>
      </c>
      <c r="G31" t="s">
        <v>52</v>
      </c>
      <c r="H31" s="1">
        <v>45014</v>
      </c>
      <c r="I31" s="1">
        <v>45243</v>
      </c>
      <c r="J31" t="s">
        <v>45</v>
      </c>
      <c r="K31" s="1">
        <v>45256</v>
      </c>
      <c r="L31" s="1">
        <v>45260</v>
      </c>
      <c r="M31" t="s">
        <v>47</v>
      </c>
      <c r="V31" t="s">
        <v>158</v>
      </c>
      <c r="X31">
        <v>1</v>
      </c>
    </row>
    <row r="32" spans="1:24" x14ac:dyDescent="0.25">
      <c r="A32" t="s">
        <v>159</v>
      </c>
      <c r="B32" t="s">
        <v>160</v>
      </c>
      <c r="C32">
        <v>8003</v>
      </c>
      <c r="D32" t="s">
        <v>161</v>
      </c>
      <c r="E32">
        <v>3</v>
      </c>
      <c r="F32" t="s">
        <v>28</v>
      </c>
      <c r="G32" t="s">
        <v>46</v>
      </c>
      <c r="H32" s="1">
        <v>45014</v>
      </c>
      <c r="I32" s="1">
        <v>45361</v>
      </c>
      <c r="J32" t="s">
        <v>52</v>
      </c>
      <c r="K32" s="1">
        <v>45365</v>
      </c>
      <c r="L32" s="1">
        <v>45376</v>
      </c>
      <c r="M32" t="s">
        <v>31</v>
      </c>
      <c r="V32" t="s">
        <v>162</v>
      </c>
      <c r="X32">
        <v>1</v>
      </c>
    </row>
    <row r="33" spans="1:24" x14ac:dyDescent="0.25">
      <c r="A33" t="s">
        <v>163</v>
      </c>
      <c r="B33" t="s">
        <v>164</v>
      </c>
      <c r="C33">
        <v>4686</v>
      </c>
      <c r="D33" t="s">
        <v>165</v>
      </c>
      <c r="E33">
        <v>3</v>
      </c>
      <c r="F33" t="s">
        <v>36</v>
      </c>
      <c r="G33" t="s">
        <v>29</v>
      </c>
      <c r="H33" s="1">
        <v>45014</v>
      </c>
      <c r="I33" s="1">
        <v>45042</v>
      </c>
      <c r="J33" t="s">
        <v>58</v>
      </c>
      <c r="K33" s="1">
        <v>45051</v>
      </c>
      <c r="L33" s="1">
        <v>45052</v>
      </c>
      <c r="M33" t="s">
        <v>31</v>
      </c>
      <c r="V33" t="s">
        <v>166</v>
      </c>
      <c r="X33">
        <v>1</v>
      </c>
    </row>
    <row r="34" spans="1:24" x14ac:dyDescent="0.25">
      <c r="A34" t="s">
        <v>167</v>
      </c>
      <c r="B34" t="s">
        <v>168</v>
      </c>
      <c r="C34">
        <v>8033</v>
      </c>
      <c r="D34" t="s">
        <v>169</v>
      </c>
      <c r="E34">
        <v>3</v>
      </c>
      <c r="F34" t="s">
        <v>28</v>
      </c>
      <c r="G34" t="s">
        <v>29</v>
      </c>
      <c r="H34" s="1">
        <v>45200</v>
      </c>
      <c r="I34" s="1">
        <v>45305</v>
      </c>
      <c r="J34" t="s">
        <v>133</v>
      </c>
      <c r="K34" s="1">
        <v>45319</v>
      </c>
      <c r="L34" s="1">
        <v>45326</v>
      </c>
      <c r="M34" t="s">
        <v>31</v>
      </c>
      <c r="V34" t="s">
        <v>170</v>
      </c>
      <c r="X34">
        <v>1</v>
      </c>
    </row>
    <row r="35" spans="1:24" x14ac:dyDescent="0.25">
      <c r="A35" t="s">
        <v>171</v>
      </c>
      <c r="B35" t="s">
        <v>172</v>
      </c>
      <c r="C35">
        <v>8255</v>
      </c>
      <c r="D35" t="s">
        <v>173</v>
      </c>
      <c r="E35">
        <v>3</v>
      </c>
      <c r="F35" t="s">
        <v>28</v>
      </c>
      <c r="G35" t="s">
        <v>72</v>
      </c>
      <c r="H35" s="1">
        <v>45200</v>
      </c>
      <c r="I35" s="1">
        <v>45272</v>
      </c>
      <c r="J35" t="s">
        <v>30</v>
      </c>
      <c r="K35" s="1">
        <v>45274</v>
      </c>
      <c r="L35" s="1">
        <v>45275</v>
      </c>
      <c r="M35" t="s">
        <v>47</v>
      </c>
      <c r="V35" t="s">
        <v>174</v>
      </c>
      <c r="X35">
        <v>1</v>
      </c>
    </row>
    <row r="36" spans="1:24" x14ac:dyDescent="0.25">
      <c r="A36" t="s">
        <v>175</v>
      </c>
      <c r="B36" t="s">
        <v>176</v>
      </c>
      <c r="C36">
        <v>5322</v>
      </c>
      <c r="D36" t="s">
        <v>177</v>
      </c>
      <c r="E36">
        <v>3</v>
      </c>
      <c r="F36" t="s">
        <v>28</v>
      </c>
      <c r="G36" t="s">
        <v>52</v>
      </c>
      <c r="H36" s="1">
        <v>45200</v>
      </c>
      <c r="I36" s="1">
        <v>45205</v>
      </c>
      <c r="J36" t="s">
        <v>53</v>
      </c>
      <c r="K36" s="1">
        <v>45216</v>
      </c>
      <c r="L36" s="1">
        <v>45222</v>
      </c>
      <c r="M36" t="s">
        <v>31</v>
      </c>
      <c r="V36" t="s">
        <v>178</v>
      </c>
      <c r="X36">
        <v>2</v>
      </c>
    </row>
    <row r="37" spans="1:24" x14ac:dyDescent="0.25">
      <c r="A37" t="s">
        <v>179</v>
      </c>
      <c r="B37" t="s">
        <v>180</v>
      </c>
      <c r="C37">
        <v>3833</v>
      </c>
      <c r="D37" t="s">
        <v>181</v>
      </c>
      <c r="E37">
        <v>3</v>
      </c>
      <c r="F37" t="s">
        <v>28</v>
      </c>
      <c r="G37" t="s">
        <v>67</v>
      </c>
      <c r="H37" s="1">
        <v>45014</v>
      </c>
      <c r="I37" s="1">
        <v>45096</v>
      </c>
      <c r="J37" t="s">
        <v>133</v>
      </c>
      <c r="K37" s="1">
        <v>45098</v>
      </c>
      <c r="L37" s="1">
        <v>45112</v>
      </c>
      <c r="M37" t="s">
        <v>47</v>
      </c>
      <c r="V37" t="s">
        <v>182</v>
      </c>
      <c r="X37">
        <v>2</v>
      </c>
    </row>
    <row r="38" spans="1:24" x14ac:dyDescent="0.25">
      <c r="A38" t="s">
        <v>183</v>
      </c>
      <c r="B38" t="s">
        <v>184</v>
      </c>
      <c r="C38">
        <v>277</v>
      </c>
      <c r="D38" t="s">
        <v>185</v>
      </c>
      <c r="E38">
        <v>3</v>
      </c>
      <c r="F38" t="s">
        <v>28</v>
      </c>
      <c r="G38" t="s">
        <v>45</v>
      </c>
      <c r="H38" s="1">
        <v>45200</v>
      </c>
      <c r="I38" s="1">
        <v>45375</v>
      </c>
      <c r="J38" t="s">
        <v>58</v>
      </c>
      <c r="K38" s="1">
        <v>45380</v>
      </c>
      <c r="L38" s="1">
        <v>45387</v>
      </c>
      <c r="M38" t="s">
        <v>31</v>
      </c>
      <c r="V38" t="s">
        <v>186</v>
      </c>
      <c r="X38">
        <v>2</v>
      </c>
    </row>
    <row r="39" spans="1:24" x14ac:dyDescent="0.25">
      <c r="A39" t="s">
        <v>187</v>
      </c>
      <c r="B39" t="s">
        <v>188</v>
      </c>
      <c r="C39">
        <v>6147</v>
      </c>
      <c r="D39" t="s">
        <v>189</v>
      </c>
      <c r="E39">
        <v>3</v>
      </c>
      <c r="F39" t="s">
        <v>28</v>
      </c>
      <c r="G39" t="s">
        <v>52</v>
      </c>
      <c r="H39" s="1">
        <v>45200</v>
      </c>
      <c r="I39" s="1">
        <v>45348</v>
      </c>
      <c r="J39" t="s">
        <v>67</v>
      </c>
      <c r="K39" s="1">
        <v>45352</v>
      </c>
      <c r="L39" s="1">
        <v>45356</v>
      </c>
      <c r="M39" t="s">
        <v>47</v>
      </c>
      <c r="V39" t="s">
        <v>190</v>
      </c>
      <c r="X39">
        <v>2</v>
      </c>
    </row>
    <row r="40" spans="1:24" x14ac:dyDescent="0.25">
      <c r="A40" t="s">
        <v>191</v>
      </c>
      <c r="B40" t="s">
        <v>192</v>
      </c>
      <c r="C40">
        <v>3734</v>
      </c>
      <c r="D40" t="s">
        <v>193</v>
      </c>
      <c r="E40">
        <v>3</v>
      </c>
      <c r="F40" t="s">
        <v>36</v>
      </c>
      <c r="G40" t="s">
        <v>45</v>
      </c>
      <c r="H40" s="1">
        <v>45014</v>
      </c>
      <c r="I40" s="1">
        <v>45370</v>
      </c>
      <c r="J40" t="s">
        <v>67</v>
      </c>
      <c r="K40" s="1">
        <v>45376</v>
      </c>
      <c r="L40" s="1">
        <v>45384</v>
      </c>
      <c r="M40" t="s">
        <v>47</v>
      </c>
      <c r="V40" t="s">
        <v>194</v>
      </c>
      <c r="X40">
        <v>1</v>
      </c>
    </row>
    <row r="41" spans="1:24" x14ac:dyDescent="0.25">
      <c r="A41" t="s">
        <v>195</v>
      </c>
      <c r="B41" t="s">
        <v>196</v>
      </c>
      <c r="C41">
        <v>8030</v>
      </c>
      <c r="D41" t="s">
        <v>197</v>
      </c>
      <c r="E41">
        <v>3</v>
      </c>
      <c r="F41" t="s">
        <v>36</v>
      </c>
      <c r="G41" t="s">
        <v>45</v>
      </c>
      <c r="H41" s="1">
        <v>45014</v>
      </c>
      <c r="I41" s="1">
        <v>45222</v>
      </c>
      <c r="J41" t="s">
        <v>72</v>
      </c>
      <c r="K41" s="1">
        <v>45230</v>
      </c>
      <c r="L41" s="1">
        <v>45232</v>
      </c>
      <c r="M41" t="s">
        <v>31</v>
      </c>
      <c r="V41" t="s">
        <v>198</v>
      </c>
      <c r="X41">
        <v>1</v>
      </c>
    </row>
    <row r="42" spans="1:24" x14ac:dyDescent="0.25">
      <c r="A42" t="s">
        <v>199</v>
      </c>
      <c r="B42" t="s">
        <v>200</v>
      </c>
      <c r="C42">
        <v>3105</v>
      </c>
      <c r="D42" t="s">
        <v>201</v>
      </c>
      <c r="E42">
        <v>3</v>
      </c>
      <c r="F42" t="s">
        <v>36</v>
      </c>
      <c r="G42" t="s">
        <v>30</v>
      </c>
      <c r="H42" s="1">
        <v>45200</v>
      </c>
      <c r="I42" s="1">
        <v>45317</v>
      </c>
      <c r="J42" t="s">
        <v>45</v>
      </c>
      <c r="K42" s="1">
        <v>45326</v>
      </c>
      <c r="L42" s="1">
        <v>45333</v>
      </c>
      <c r="M42" t="s">
        <v>31</v>
      </c>
      <c r="V42" t="s">
        <v>202</v>
      </c>
      <c r="X42">
        <v>2</v>
      </c>
    </row>
    <row r="43" spans="1:24" x14ac:dyDescent="0.25">
      <c r="A43" t="s">
        <v>203</v>
      </c>
      <c r="B43" t="s">
        <v>204</v>
      </c>
      <c r="C43">
        <v>8406</v>
      </c>
      <c r="D43" t="s">
        <v>205</v>
      </c>
      <c r="E43">
        <v>3</v>
      </c>
      <c r="F43" t="s">
        <v>28</v>
      </c>
      <c r="G43" t="s">
        <v>45</v>
      </c>
      <c r="H43" s="1">
        <v>45200</v>
      </c>
      <c r="I43" s="1">
        <v>45207</v>
      </c>
      <c r="J43" t="s">
        <v>45</v>
      </c>
      <c r="K43" s="1">
        <v>45210</v>
      </c>
      <c r="L43" s="1">
        <v>45214</v>
      </c>
      <c r="M43" t="s">
        <v>47</v>
      </c>
      <c r="V43" t="s">
        <v>206</v>
      </c>
      <c r="X43">
        <v>1</v>
      </c>
    </row>
    <row r="44" spans="1:24" x14ac:dyDescent="0.25">
      <c r="A44" t="s">
        <v>207</v>
      </c>
      <c r="B44" t="s">
        <v>208</v>
      </c>
      <c r="C44">
        <v>5468</v>
      </c>
      <c r="D44" t="s">
        <v>209</v>
      </c>
      <c r="E44">
        <v>3</v>
      </c>
      <c r="F44" t="s">
        <v>36</v>
      </c>
      <c r="G44" t="s">
        <v>53</v>
      </c>
      <c r="H44" s="1">
        <v>45200</v>
      </c>
      <c r="I44" s="1">
        <v>45211</v>
      </c>
      <c r="J44" t="s">
        <v>52</v>
      </c>
      <c r="K44" s="1">
        <v>45225</v>
      </c>
      <c r="L44" s="1">
        <v>45227</v>
      </c>
      <c r="M44" t="s">
        <v>31</v>
      </c>
      <c r="V44" t="s">
        <v>210</v>
      </c>
      <c r="X44">
        <v>2</v>
      </c>
    </row>
    <row r="45" spans="1:24" x14ac:dyDescent="0.25">
      <c r="A45" t="s">
        <v>211</v>
      </c>
      <c r="B45" t="s">
        <v>212</v>
      </c>
      <c r="C45">
        <v>5253</v>
      </c>
      <c r="D45" t="s">
        <v>213</v>
      </c>
      <c r="E45">
        <v>3</v>
      </c>
      <c r="F45" t="s">
        <v>28</v>
      </c>
      <c r="G45" t="s">
        <v>30</v>
      </c>
      <c r="H45" s="1">
        <v>45200</v>
      </c>
      <c r="I45" s="1">
        <v>45365</v>
      </c>
      <c r="J45" t="s">
        <v>46</v>
      </c>
      <c r="K45" s="1">
        <v>45377</v>
      </c>
      <c r="L45" s="1">
        <v>45383</v>
      </c>
      <c r="M45" t="s">
        <v>31</v>
      </c>
      <c r="V45" t="s">
        <v>214</v>
      </c>
      <c r="X45">
        <v>2</v>
      </c>
    </row>
    <row r="46" spans="1:24" x14ac:dyDescent="0.25">
      <c r="A46" t="s">
        <v>215</v>
      </c>
      <c r="B46" t="s">
        <v>216</v>
      </c>
      <c r="C46">
        <v>645</v>
      </c>
      <c r="D46" t="s">
        <v>217</v>
      </c>
      <c r="E46">
        <v>3</v>
      </c>
      <c r="F46" t="s">
        <v>28</v>
      </c>
      <c r="G46" t="s">
        <v>29</v>
      </c>
      <c r="H46" s="1">
        <v>45014</v>
      </c>
      <c r="I46" s="1">
        <v>45054</v>
      </c>
      <c r="J46" t="s">
        <v>46</v>
      </c>
      <c r="K46" s="1">
        <v>45068</v>
      </c>
      <c r="L46" s="1">
        <v>45074</v>
      </c>
      <c r="M46" t="s">
        <v>47</v>
      </c>
      <c r="V46" t="s">
        <v>218</v>
      </c>
      <c r="X46">
        <v>1</v>
      </c>
    </row>
    <row r="47" spans="1:24" x14ac:dyDescent="0.25">
      <c r="A47" t="s">
        <v>219</v>
      </c>
      <c r="B47" t="s">
        <v>220</v>
      </c>
      <c r="C47">
        <v>5257</v>
      </c>
      <c r="D47" t="s">
        <v>221</v>
      </c>
      <c r="E47">
        <v>3</v>
      </c>
      <c r="F47" t="s">
        <v>28</v>
      </c>
      <c r="G47" t="s">
        <v>46</v>
      </c>
      <c r="H47" s="1">
        <v>45014</v>
      </c>
      <c r="I47" s="1">
        <v>45084</v>
      </c>
      <c r="J47" t="s">
        <v>133</v>
      </c>
      <c r="K47" s="1">
        <v>45090</v>
      </c>
      <c r="L47" s="1">
        <v>45091</v>
      </c>
      <c r="M47" t="s">
        <v>31</v>
      </c>
      <c r="V47" t="s">
        <v>222</v>
      </c>
      <c r="X47">
        <v>2</v>
      </c>
    </row>
    <row r="48" spans="1:24" x14ac:dyDescent="0.25">
      <c r="A48" t="s">
        <v>223</v>
      </c>
      <c r="B48" t="s">
        <v>224</v>
      </c>
      <c r="C48">
        <v>7006</v>
      </c>
      <c r="D48" t="s">
        <v>225</v>
      </c>
      <c r="E48">
        <v>3</v>
      </c>
      <c r="F48" t="s">
        <v>28</v>
      </c>
      <c r="G48" t="s">
        <v>45</v>
      </c>
      <c r="H48" s="1">
        <v>45014</v>
      </c>
      <c r="I48" s="1">
        <v>45187</v>
      </c>
      <c r="J48" t="s">
        <v>45</v>
      </c>
      <c r="K48" s="1">
        <v>45190</v>
      </c>
      <c r="L48" s="1">
        <v>45202</v>
      </c>
      <c r="M48" t="s">
        <v>31</v>
      </c>
      <c r="V48" t="s">
        <v>226</v>
      </c>
      <c r="X48">
        <v>2</v>
      </c>
    </row>
    <row r="49" spans="1:24" x14ac:dyDescent="0.25">
      <c r="A49" t="s">
        <v>227</v>
      </c>
      <c r="B49" t="s">
        <v>228</v>
      </c>
      <c r="C49">
        <v>5030</v>
      </c>
      <c r="D49" t="s">
        <v>229</v>
      </c>
      <c r="E49">
        <v>3</v>
      </c>
      <c r="F49" t="s">
        <v>28</v>
      </c>
      <c r="G49" t="s">
        <v>58</v>
      </c>
      <c r="H49" s="1">
        <v>45014</v>
      </c>
      <c r="I49" s="1">
        <v>45353</v>
      </c>
      <c r="J49" t="s">
        <v>67</v>
      </c>
      <c r="K49" s="1">
        <v>45367</v>
      </c>
      <c r="L49" s="1">
        <v>45368</v>
      </c>
      <c r="M49" t="s">
        <v>47</v>
      </c>
      <c r="V49" t="s">
        <v>230</v>
      </c>
      <c r="X49">
        <v>1</v>
      </c>
    </row>
    <row r="50" spans="1:24" x14ac:dyDescent="0.25">
      <c r="A50" t="s">
        <v>231</v>
      </c>
      <c r="B50" t="s">
        <v>232</v>
      </c>
      <c r="C50">
        <v>7144</v>
      </c>
      <c r="D50" t="s">
        <v>233</v>
      </c>
      <c r="E50">
        <v>3</v>
      </c>
      <c r="F50" t="s">
        <v>28</v>
      </c>
      <c r="G50" t="s">
        <v>58</v>
      </c>
      <c r="H50" s="1">
        <v>45014</v>
      </c>
      <c r="I50" s="1">
        <v>45367</v>
      </c>
      <c r="J50" t="s">
        <v>46</v>
      </c>
      <c r="K50" s="1">
        <v>45371</v>
      </c>
      <c r="L50" s="1">
        <v>45375</v>
      </c>
      <c r="M50" t="s">
        <v>31</v>
      </c>
      <c r="V50" t="s">
        <v>234</v>
      </c>
      <c r="X50">
        <v>1</v>
      </c>
    </row>
    <row r="51" spans="1:24" x14ac:dyDescent="0.25">
      <c r="A51" t="s">
        <v>235</v>
      </c>
      <c r="B51" t="s">
        <v>236</v>
      </c>
      <c r="C51">
        <v>5420</v>
      </c>
      <c r="D51" t="s">
        <v>237</v>
      </c>
      <c r="E51">
        <v>3</v>
      </c>
      <c r="F51" t="s">
        <v>36</v>
      </c>
      <c r="G51" t="s">
        <v>67</v>
      </c>
      <c r="H51" s="1">
        <v>45014</v>
      </c>
      <c r="I51" s="1">
        <v>45225</v>
      </c>
      <c r="J51" t="s">
        <v>67</v>
      </c>
      <c r="K51" s="1">
        <v>45237</v>
      </c>
      <c r="L51" s="1">
        <v>45245</v>
      </c>
      <c r="M51" t="s">
        <v>31</v>
      </c>
      <c r="V51" t="s">
        <v>238</v>
      </c>
      <c r="X51">
        <v>1</v>
      </c>
    </row>
    <row r="52" spans="1:24" x14ac:dyDescent="0.25">
      <c r="A52" t="s">
        <v>239</v>
      </c>
      <c r="B52" t="s">
        <v>240</v>
      </c>
      <c r="C52">
        <v>2320</v>
      </c>
      <c r="D52" t="s">
        <v>241</v>
      </c>
      <c r="E52">
        <v>3</v>
      </c>
      <c r="F52" t="s">
        <v>28</v>
      </c>
      <c r="G52" t="s">
        <v>45</v>
      </c>
      <c r="H52" s="1">
        <v>45014</v>
      </c>
      <c r="I52" s="1">
        <v>45347</v>
      </c>
      <c r="J52" t="s">
        <v>52</v>
      </c>
      <c r="K52" s="1">
        <v>45361</v>
      </c>
      <c r="L52" s="1">
        <v>45371</v>
      </c>
      <c r="M52" t="s">
        <v>47</v>
      </c>
      <c r="V52" t="s">
        <v>242</v>
      </c>
      <c r="X52">
        <v>1</v>
      </c>
    </row>
    <row r="53" spans="1:24" x14ac:dyDescent="0.25">
      <c r="A53" t="s">
        <v>243</v>
      </c>
      <c r="B53" t="s">
        <v>244</v>
      </c>
      <c r="C53">
        <v>7246</v>
      </c>
      <c r="D53" t="s">
        <v>245</v>
      </c>
      <c r="E53">
        <v>3</v>
      </c>
      <c r="F53" t="s">
        <v>28</v>
      </c>
      <c r="G53" t="s">
        <v>58</v>
      </c>
      <c r="H53" s="1">
        <v>45200</v>
      </c>
      <c r="I53" s="1">
        <v>45283</v>
      </c>
      <c r="J53" t="s">
        <v>30</v>
      </c>
      <c r="K53" s="1">
        <v>45289</v>
      </c>
      <c r="L53" s="1">
        <v>45296</v>
      </c>
      <c r="M53" t="s">
        <v>31</v>
      </c>
      <c r="V53" t="s">
        <v>246</v>
      </c>
      <c r="X53">
        <v>2</v>
      </c>
    </row>
    <row r="54" spans="1:24" x14ac:dyDescent="0.25">
      <c r="A54" t="s">
        <v>247</v>
      </c>
      <c r="B54" t="s">
        <v>248</v>
      </c>
      <c r="C54">
        <v>1600</v>
      </c>
      <c r="D54" t="s">
        <v>249</v>
      </c>
      <c r="E54">
        <v>3</v>
      </c>
      <c r="F54" t="s">
        <v>36</v>
      </c>
      <c r="G54" t="s">
        <v>67</v>
      </c>
      <c r="H54" s="1">
        <v>45014</v>
      </c>
      <c r="I54" s="1">
        <v>45331</v>
      </c>
      <c r="J54" t="s">
        <v>133</v>
      </c>
      <c r="K54" s="1">
        <v>45340</v>
      </c>
      <c r="L54" s="1">
        <v>45343</v>
      </c>
      <c r="M54" t="s">
        <v>47</v>
      </c>
      <c r="V54" t="s">
        <v>250</v>
      </c>
      <c r="X54">
        <v>2</v>
      </c>
    </row>
    <row r="55" spans="1:24" x14ac:dyDescent="0.25">
      <c r="A55" t="s">
        <v>251</v>
      </c>
      <c r="B55" t="s">
        <v>252</v>
      </c>
      <c r="C55">
        <v>8210</v>
      </c>
      <c r="D55" t="s">
        <v>253</v>
      </c>
      <c r="E55">
        <v>3</v>
      </c>
      <c r="F55" t="s">
        <v>28</v>
      </c>
      <c r="G55" t="s">
        <v>30</v>
      </c>
      <c r="H55" s="1">
        <v>45014</v>
      </c>
      <c r="I55" s="1">
        <v>45264</v>
      </c>
      <c r="J55" t="s">
        <v>29</v>
      </c>
      <c r="K55" s="1">
        <v>45266</v>
      </c>
      <c r="L55" s="1">
        <v>45273</v>
      </c>
      <c r="M55" t="s">
        <v>31</v>
      </c>
      <c r="V55" t="s">
        <v>254</v>
      </c>
      <c r="X55">
        <v>1</v>
      </c>
    </row>
    <row r="56" spans="1:24" x14ac:dyDescent="0.25">
      <c r="A56" t="s">
        <v>255</v>
      </c>
      <c r="B56" t="s">
        <v>256</v>
      </c>
      <c r="C56">
        <v>6228</v>
      </c>
      <c r="D56" t="s">
        <v>257</v>
      </c>
      <c r="E56">
        <v>3</v>
      </c>
      <c r="F56" t="s">
        <v>36</v>
      </c>
      <c r="G56" t="s">
        <v>67</v>
      </c>
      <c r="H56" s="1">
        <v>45200</v>
      </c>
      <c r="I56" s="1">
        <v>45300</v>
      </c>
      <c r="J56" t="s">
        <v>67</v>
      </c>
      <c r="K56" s="1">
        <v>45307</v>
      </c>
      <c r="L56" s="1">
        <v>45308</v>
      </c>
      <c r="M56" t="s">
        <v>31</v>
      </c>
      <c r="V56" t="s">
        <v>258</v>
      </c>
      <c r="X56">
        <v>1</v>
      </c>
    </row>
    <row r="57" spans="1:24" x14ac:dyDescent="0.25">
      <c r="A57" t="s">
        <v>259</v>
      </c>
      <c r="B57" t="s">
        <v>260</v>
      </c>
      <c r="C57">
        <v>5656</v>
      </c>
      <c r="D57" t="s">
        <v>261</v>
      </c>
      <c r="E57">
        <v>3</v>
      </c>
      <c r="F57" t="s">
        <v>36</v>
      </c>
      <c r="G57" t="s">
        <v>67</v>
      </c>
      <c r="H57" s="1">
        <v>45014</v>
      </c>
      <c r="I57" s="1">
        <v>45153</v>
      </c>
      <c r="J57" t="s">
        <v>45</v>
      </c>
      <c r="K57" s="1">
        <v>45164</v>
      </c>
      <c r="L57" s="1">
        <v>45165</v>
      </c>
      <c r="M57" t="s">
        <v>31</v>
      </c>
      <c r="V57" t="s">
        <v>262</v>
      </c>
      <c r="X57">
        <v>1</v>
      </c>
    </row>
    <row r="58" spans="1:24" x14ac:dyDescent="0.25">
      <c r="A58" t="s">
        <v>263</v>
      </c>
      <c r="B58" t="s">
        <v>264</v>
      </c>
      <c r="C58">
        <v>7035</v>
      </c>
      <c r="D58" t="s">
        <v>265</v>
      </c>
      <c r="E58">
        <v>3</v>
      </c>
      <c r="F58" t="s">
        <v>28</v>
      </c>
      <c r="G58" t="s">
        <v>46</v>
      </c>
      <c r="H58" s="1">
        <v>45200</v>
      </c>
      <c r="I58" s="1">
        <v>45341</v>
      </c>
      <c r="J58" t="s">
        <v>52</v>
      </c>
      <c r="K58" s="1">
        <v>45343</v>
      </c>
      <c r="L58" s="1">
        <v>45355</v>
      </c>
      <c r="M58" t="s">
        <v>47</v>
      </c>
      <c r="V58" t="s">
        <v>266</v>
      </c>
      <c r="X58">
        <v>2</v>
      </c>
    </row>
    <row r="59" spans="1:24" x14ac:dyDescent="0.25">
      <c r="A59" t="s">
        <v>267</v>
      </c>
      <c r="B59" t="s">
        <v>268</v>
      </c>
      <c r="C59">
        <v>1521</v>
      </c>
      <c r="D59" t="s">
        <v>269</v>
      </c>
      <c r="E59">
        <v>3</v>
      </c>
      <c r="F59" t="s">
        <v>28</v>
      </c>
      <c r="G59" t="s">
        <v>46</v>
      </c>
      <c r="H59" s="1">
        <v>45014</v>
      </c>
      <c r="I59" s="1">
        <v>45084</v>
      </c>
      <c r="J59" t="s">
        <v>46</v>
      </c>
      <c r="K59" s="1">
        <v>45093</v>
      </c>
      <c r="L59" s="1">
        <v>45104</v>
      </c>
      <c r="M59" t="s">
        <v>47</v>
      </c>
      <c r="V59" t="s">
        <v>270</v>
      </c>
      <c r="X59">
        <v>1</v>
      </c>
    </row>
    <row r="60" spans="1:24" x14ac:dyDescent="0.25">
      <c r="A60" t="s">
        <v>271</v>
      </c>
      <c r="B60" t="s">
        <v>272</v>
      </c>
      <c r="C60">
        <v>14</v>
      </c>
      <c r="D60" t="s">
        <v>273</v>
      </c>
      <c r="E60">
        <v>3</v>
      </c>
      <c r="F60" t="s">
        <v>36</v>
      </c>
      <c r="G60" t="s">
        <v>67</v>
      </c>
      <c r="H60" s="1">
        <v>45014</v>
      </c>
      <c r="I60" s="1">
        <v>45333</v>
      </c>
      <c r="J60" t="s">
        <v>67</v>
      </c>
      <c r="K60" s="1">
        <v>45346</v>
      </c>
      <c r="L60" s="1">
        <v>45348</v>
      </c>
      <c r="M60" t="s">
        <v>31</v>
      </c>
      <c r="V60" t="s">
        <v>274</v>
      </c>
      <c r="X60">
        <v>2</v>
      </c>
    </row>
    <row r="61" spans="1:24" x14ac:dyDescent="0.25">
      <c r="A61" t="s">
        <v>275</v>
      </c>
      <c r="B61" t="s">
        <v>276</v>
      </c>
      <c r="C61">
        <v>161</v>
      </c>
      <c r="D61" t="s">
        <v>277</v>
      </c>
      <c r="E61">
        <v>3</v>
      </c>
      <c r="F61" t="s">
        <v>36</v>
      </c>
      <c r="G61" t="s">
        <v>67</v>
      </c>
      <c r="H61" s="1">
        <v>45014</v>
      </c>
      <c r="I61" s="1">
        <v>45059</v>
      </c>
      <c r="J61" t="s">
        <v>53</v>
      </c>
      <c r="K61" s="1">
        <v>45072</v>
      </c>
      <c r="L61" s="1">
        <v>45081</v>
      </c>
      <c r="M61" t="s">
        <v>31</v>
      </c>
      <c r="V61" t="s">
        <v>278</v>
      </c>
      <c r="X61">
        <v>1</v>
      </c>
    </row>
    <row r="62" spans="1:24" x14ac:dyDescent="0.25">
      <c r="A62" t="s">
        <v>279</v>
      </c>
      <c r="B62" t="s">
        <v>280</v>
      </c>
      <c r="C62">
        <v>4153</v>
      </c>
      <c r="D62" t="s">
        <v>281</v>
      </c>
      <c r="E62">
        <v>3</v>
      </c>
      <c r="F62" t="s">
        <v>36</v>
      </c>
      <c r="G62" t="s">
        <v>29</v>
      </c>
      <c r="H62" s="1">
        <v>45200</v>
      </c>
      <c r="I62" s="1">
        <v>45343</v>
      </c>
      <c r="J62" t="s">
        <v>52</v>
      </c>
      <c r="K62" s="1">
        <v>45349</v>
      </c>
      <c r="L62" s="1">
        <v>45362</v>
      </c>
      <c r="M62" t="s">
        <v>31</v>
      </c>
      <c r="V62" t="s">
        <v>282</v>
      </c>
      <c r="X62">
        <v>2</v>
      </c>
    </row>
    <row r="63" spans="1:24" x14ac:dyDescent="0.25">
      <c r="A63" t="s">
        <v>283</v>
      </c>
      <c r="B63" t="s">
        <v>284</v>
      </c>
      <c r="C63">
        <v>7282</v>
      </c>
      <c r="D63" t="s">
        <v>285</v>
      </c>
      <c r="E63">
        <v>3</v>
      </c>
      <c r="F63" t="s">
        <v>36</v>
      </c>
      <c r="G63" t="s">
        <v>45</v>
      </c>
      <c r="H63" s="1">
        <v>45200</v>
      </c>
      <c r="I63" s="1">
        <v>45218</v>
      </c>
      <c r="J63" t="s">
        <v>53</v>
      </c>
      <c r="K63" s="1">
        <v>45231</v>
      </c>
      <c r="L63" s="1">
        <v>45243</v>
      </c>
      <c r="M63" t="s">
        <v>47</v>
      </c>
      <c r="V63" t="s">
        <v>286</v>
      </c>
      <c r="X63">
        <v>1</v>
      </c>
    </row>
    <row r="64" spans="1:24" x14ac:dyDescent="0.25">
      <c r="A64" t="s">
        <v>287</v>
      </c>
      <c r="B64" t="s">
        <v>288</v>
      </c>
      <c r="C64">
        <v>1371</v>
      </c>
      <c r="D64" t="s">
        <v>289</v>
      </c>
      <c r="E64">
        <v>3</v>
      </c>
      <c r="F64" t="s">
        <v>28</v>
      </c>
      <c r="G64" t="s">
        <v>45</v>
      </c>
      <c r="H64" s="1">
        <v>45200</v>
      </c>
      <c r="I64" s="1">
        <v>45314</v>
      </c>
      <c r="J64" t="s">
        <v>29</v>
      </c>
      <c r="K64" s="1">
        <v>45320</v>
      </c>
      <c r="L64" s="1">
        <v>45321</v>
      </c>
      <c r="M64" t="s">
        <v>31</v>
      </c>
      <c r="V64" t="s">
        <v>290</v>
      </c>
      <c r="X64">
        <v>1</v>
      </c>
    </row>
    <row r="65" spans="1:24" x14ac:dyDescent="0.25">
      <c r="A65" t="s">
        <v>291</v>
      </c>
      <c r="B65" t="s">
        <v>292</v>
      </c>
      <c r="C65">
        <v>5753</v>
      </c>
      <c r="D65" t="s">
        <v>293</v>
      </c>
      <c r="E65">
        <v>3</v>
      </c>
      <c r="F65" t="s">
        <v>28</v>
      </c>
      <c r="G65" t="s">
        <v>67</v>
      </c>
      <c r="H65" s="1">
        <v>45200</v>
      </c>
      <c r="I65" s="1">
        <v>45347</v>
      </c>
      <c r="J65" t="s">
        <v>53</v>
      </c>
      <c r="K65" s="1">
        <v>45358</v>
      </c>
      <c r="L65" s="1">
        <v>45363</v>
      </c>
      <c r="M65" t="s">
        <v>31</v>
      </c>
      <c r="V65" t="s">
        <v>294</v>
      </c>
      <c r="X65">
        <v>1</v>
      </c>
    </row>
    <row r="66" spans="1:24" x14ac:dyDescent="0.25">
      <c r="A66" t="s">
        <v>295</v>
      </c>
      <c r="B66" t="s">
        <v>296</v>
      </c>
      <c r="C66">
        <v>5656</v>
      </c>
      <c r="D66" t="s">
        <v>297</v>
      </c>
      <c r="E66">
        <v>3</v>
      </c>
      <c r="F66" t="s">
        <v>28</v>
      </c>
      <c r="G66" t="s">
        <v>30</v>
      </c>
      <c r="H66" s="1">
        <v>45200</v>
      </c>
      <c r="I66" s="1">
        <v>45272</v>
      </c>
      <c r="J66" t="s">
        <v>52</v>
      </c>
      <c r="K66" s="1">
        <v>45284</v>
      </c>
      <c r="L66" s="1">
        <v>45291</v>
      </c>
      <c r="M66" t="s">
        <v>31</v>
      </c>
      <c r="V66" t="s">
        <v>298</v>
      </c>
      <c r="X66">
        <v>1</v>
      </c>
    </row>
    <row r="67" spans="1:24" x14ac:dyDescent="0.25">
      <c r="A67" t="s">
        <v>299</v>
      </c>
      <c r="B67" t="s">
        <v>300</v>
      </c>
      <c r="C67">
        <v>8313</v>
      </c>
      <c r="D67" t="s">
        <v>301</v>
      </c>
      <c r="E67">
        <v>3</v>
      </c>
      <c r="F67" t="s">
        <v>28</v>
      </c>
      <c r="G67" t="s">
        <v>72</v>
      </c>
      <c r="H67" s="1">
        <v>45200</v>
      </c>
      <c r="I67" s="1">
        <v>45242</v>
      </c>
      <c r="J67" t="s">
        <v>46</v>
      </c>
      <c r="K67" s="1">
        <v>45256</v>
      </c>
      <c r="L67" s="1">
        <v>45259</v>
      </c>
      <c r="M67" t="s">
        <v>47</v>
      </c>
      <c r="V67" t="s">
        <v>302</v>
      </c>
      <c r="X67">
        <v>2</v>
      </c>
    </row>
    <row r="68" spans="1:24" x14ac:dyDescent="0.25">
      <c r="A68" t="s">
        <v>303</v>
      </c>
      <c r="B68" t="s">
        <v>304</v>
      </c>
      <c r="C68">
        <v>3543</v>
      </c>
      <c r="D68" t="s">
        <v>305</v>
      </c>
      <c r="E68">
        <v>3</v>
      </c>
      <c r="F68" t="s">
        <v>36</v>
      </c>
      <c r="G68" t="s">
        <v>72</v>
      </c>
      <c r="H68" s="1">
        <v>45014</v>
      </c>
      <c r="I68" s="1">
        <v>45050</v>
      </c>
      <c r="J68" t="s">
        <v>52</v>
      </c>
      <c r="K68" s="1">
        <v>45060</v>
      </c>
      <c r="L68" s="1">
        <v>45068</v>
      </c>
      <c r="M68" t="s">
        <v>47</v>
      </c>
      <c r="V68" t="s">
        <v>306</v>
      </c>
      <c r="X68">
        <v>2</v>
      </c>
    </row>
    <row r="69" spans="1:24" x14ac:dyDescent="0.25">
      <c r="A69" t="s">
        <v>307</v>
      </c>
      <c r="B69" t="s">
        <v>308</v>
      </c>
      <c r="C69">
        <v>5287</v>
      </c>
      <c r="D69" t="s">
        <v>309</v>
      </c>
      <c r="E69">
        <v>3</v>
      </c>
      <c r="F69" t="s">
        <v>36</v>
      </c>
      <c r="G69" t="s">
        <v>46</v>
      </c>
      <c r="H69" s="1">
        <v>45014</v>
      </c>
      <c r="I69" s="1">
        <v>45136</v>
      </c>
      <c r="J69" t="s">
        <v>133</v>
      </c>
      <c r="K69" s="1">
        <v>45139</v>
      </c>
      <c r="L69" s="1">
        <v>45140</v>
      </c>
      <c r="M69" t="s">
        <v>31</v>
      </c>
      <c r="V69" t="s">
        <v>310</v>
      </c>
      <c r="X69">
        <v>2</v>
      </c>
    </row>
    <row r="70" spans="1:24" x14ac:dyDescent="0.25">
      <c r="A70" t="s">
        <v>311</v>
      </c>
      <c r="B70" t="s">
        <v>312</v>
      </c>
      <c r="C70">
        <v>3126</v>
      </c>
      <c r="D70" t="s">
        <v>313</v>
      </c>
      <c r="E70">
        <v>3</v>
      </c>
      <c r="F70" t="s">
        <v>28</v>
      </c>
      <c r="G70" t="s">
        <v>67</v>
      </c>
      <c r="H70" s="1">
        <v>45200</v>
      </c>
      <c r="I70" s="1">
        <v>45203</v>
      </c>
      <c r="J70" t="s">
        <v>58</v>
      </c>
      <c r="K70" s="1">
        <v>45213</v>
      </c>
      <c r="L70" s="1">
        <v>45224</v>
      </c>
      <c r="M70" t="s">
        <v>47</v>
      </c>
      <c r="V70" t="s">
        <v>314</v>
      </c>
      <c r="X70">
        <v>2</v>
      </c>
    </row>
    <row r="71" spans="1:24" x14ac:dyDescent="0.25">
      <c r="A71" t="s">
        <v>315</v>
      </c>
      <c r="B71" t="s">
        <v>316</v>
      </c>
      <c r="C71">
        <v>3031</v>
      </c>
      <c r="D71" t="s">
        <v>317</v>
      </c>
      <c r="E71">
        <v>3</v>
      </c>
      <c r="F71" t="s">
        <v>36</v>
      </c>
      <c r="G71" t="s">
        <v>29</v>
      </c>
      <c r="H71" s="1">
        <v>45200</v>
      </c>
      <c r="I71" s="1">
        <v>45370</v>
      </c>
      <c r="J71" t="s">
        <v>53</v>
      </c>
      <c r="K71" s="1">
        <v>45376</v>
      </c>
      <c r="L71" s="1">
        <v>45385</v>
      </c>
      <c r="M71" t="s">
        <v>47</v>
      </c>
      <c r="V71" t="s">
        <v>318</v>
      </c>
      <c r="X71">
        <v>2</v>
      </c>
    </row>
    <row r="72" spans="1:24" x14ac:dyDescent="0.25">
      <c r="A72" t="s">
        <v>319</v>
      </c>
      <c r="B72" t="s">
        <v>320</v>
      </c>
      <c r="C72">
        <v>6068</v>
      </c>
      <c r="D72" t="s">
        <v>321</v>
      </c>
      <c r="E72">
        <v>3</v>
      </c>
      <c r="F72" t="s">
        <v>36</v>
      </c>
      <c r="G72" t="s">
        <v>46</v>
      </c>
      <c r="H72" s="1">
        <v>45200</v>
      </c>
      <c r="I72" s="1">
        <v>45335</v>
      </c>
      <c r="J72" t="s">
        <v>45</v>
      </c>
      <c r="K72" s="1">
        <v>45344</v>
      </c>
      <c r="L72" s="1">
        <v>45351</v>
      </c>
      <c r="M72" t="s">
        <v>47</v>
      </c>
      <c r="V72" t="s">
        <v>322</v>
      </c>
      <c r="X72">
        <v>2</v>
      </c>
    </row>
    <row r="73" spans="1:24" x14ac:dyDescent="0.25">
      <c r="A73" t="s">
        <v>323</v>
      </c>
      <c r="B73" t="s">
        <v>324</v>
      </c>
      <c r="C73">
        <v>1738</v>
      </c>
      <c r="D73" t="s">
        <v>325</v>
      </c>
      <c r="E73">
        <v>3</v>
      </c>
      <c r="F73" t="s">
        <v>28</v>
      </c>
      <c r="G73" t="s">
        <v>30</v>
      </c>
      <c r="H73" s="1">
        <v>45200</v>
      </c>
      <c r="I73" s="1">
        <v>45238</v>
      </c>
      <c r="J73" t="s">
        <v>46</v>
      </c>
      <c r="K73" s="1">
        <v>45249</v>
      </c>
      <c r="L73" s="1">
        <v>45252</v>
      </c>
      <c r="M73" t="s">
        <v>47</v>
      </c>
      <c r="V73" t="s">
        <v>326</v>
      </c>
      <c r="X73">
        <v>1</v>
      </c>
    </row>
    <row r="74" spans="1:24" x14ac:dyDescent="0.25">
      <c r="A74" t="s">
        <v>327</v>
      </c>
      <c r="B74" t="s">
        <v>328</v>
      </c>
      <c r="C74">
        <v>2542</v>
      </c>
      <c r="D74" t="s">
        <v>329</v>
      </c>
      <c r="E74">
        <v>3</v>
      </c>
      <c r="F74" t="s">
        <v>36</v>
      </c>
      <c r="G74" t="s">
        <v>52</v>
      </c>
      <c r="H74" s="1">
        <v>45200</v>
      </c>
      <c r="I74" s="1">
        <v>45295</v>
      </c>
      <c r="J74" t="s">
        <v>53</v>
      </c>
      <c r="K74" s="1">
        <v>45305</v>
      </c>
      <c r="L74" s="1">
        <v>45316</v>
      </c>
      <c r="M74" t="s">
        <v>31</v>
      </c>
      <c r="V74" t="s">
        <v>330</v>
      </c>
      <c r="X74">
        <v>2</v>
      </c>
    </row>
    <row r="75" spans="1:24" x14ac:dyDescent="0.25">
      <c r="A75" t="s">
        <v>331</v>
      </c>
      <c r="B75" t="s">
        <v>332</v>
      </c>
      <c r="C75">
        <v>1275</v>
      </c>
      <c r="D75" t="s">
        <v>333</v>
      </c>
      <c r="E75">
        <v>3</v>
      </c>
      <c r="F75" t="s">
        <v>28</v>
      </c>
      <c r="G75" t="s">
        <v>30</v>
      </c>
      <c r="H75" s="1">
        <v>45200</v>
      </c>
      <c r="I75" s="1">
        <v>45367</v>
      </c>
      <c r="J75" t="s">
        <v>29</v>
      </c>
      <c r="K75" s="1">
        <v>45375</v>
      </c>
      <c r="L75" s="1">
        <v>45378</v>
      </c>
      <c r="M75" t="s">
        <v>31</v>
      </c>
      <c r="V75" t="s">
        <v>334</v>
      </c>
      <c r="X75">
        <v>2</v>
      </c>
    </row>
    <row r="76" spans="1:24" x14ac:dyDescent="0.25">
      <c r="A76" t="s">
        <v>335</v>
      </c>
      <c r="B76" t="s">
        <v>336</v>
      </c>
      <c r="C76">
        <v>3548</v>
      </c>
      <c r="D76" t="s">
        <v>337</v>
      </c>
      <c r="E76">
        <v>3</v>
      </c>
      <c r="F76" t="s">
        <v>28</v>
      </c>
      <c r="G76" t="s">
        <v>53</v>
      </c>
      <c r="H76" s="1">
        <v>45014</v>
      </c>
      <c r="I76" s="1">
        <v>45340</v>
      </c>
      <c r="J76" t="s">
        <v>30</v>
      </c>
      <c r="K76" s="1">
        <v>45353</v>
      </c>
      <c r="L76" s="1">
        <v>45355</v>
      </c>
      <c r="M76" t="s">
        <v>31</v>
      </c>
      <c r="V76" t="s">
        <v>338</v>
      </c>
      <c r="X76">
        <v>1</v>
      </c>
    </row>
    <row r="77" spans="1:24" x14ac:dyDescent="0.25">
      <c r="A77" t="s">
        <v>339</v>
      </c>
      <c r="B77" t="s">
        <v>340</v>
      </c>
      <c r="C77">
        <v>7333</v>
      </c>
      <c r="D77" t="s">
        <v>341</v>
      </c>
      <c r="E77">
        <v>3</v>
      </c>
      <c r="F77" t="s">
        <v>36</v>
      </c>
      <c r="G77" t="s">
        <v>133</v>
      </c>
      <c r="H77" s="1">
        <v>45200</v>
      </c>
      <c r="I77" s="1">
        <v>45344</v>
      </c>
      <c r="J77" t="s">
        <v>67</v>
      </c>
      <c r="K77" s="1">
        <v>45357</v>
      </c>
      <c r="L77" s="1">
        <v>45362</v>
      </c>
      <c r="M77" t="s">
        <v>31</v>
      </c>
      <c r="V77" t="s">
        <v>342</v>
      </c>
      <c r="X77">
        <v>2</v>
      </c>
    </row>
    <row r="78" spans="1:24" x14ac:dyDescent="0.25">
      <c r="A78" t="s">
        <v>343</v>
      </c>
      <c r="B78" t="s">
        <v>344</v>
      </c>
      <c r="C78">
        <v>8716</v>
      </c>
      <c r="D78" t="s">
        <v>345</v>
      </c>
      <c r="E78">
        <v>3</v>
      </c>
      <c r="F78" t="s">
        <v>28</v>
      </c>
      <c r="G78" t="s">
        <v>53</v>
      </c>
      <c r="H78" s="1">
        <v>45200</v>
      </c>
      <c r="I78" s="1">
        <v>45323</v>
      </c>
      <c r="J78" t="s">
        <v>46</v>
      </c>
      <c r="K78" s="1">
        <v>45336</v>
      </c>
      <c r="L78" s="1">
        <v>45350</v>
      </c>
      <c r="M78" t="s">
        <v>47</v>
      </c>
      <c r="V78" t="s">
        <v>346</v>
      </c>
      <c r="X78">
        <v>1</v>
      </c>
    </row>
    <row r="79" spans="1:24" x14ac:dyDescent="0.25">
      <c r="A79" t="s">
        <v>347</v>
      </c>
      <c r="B79" t="s">
        <v>348</v>
      </c>
      <c r="C79">
        <v>8833</v>
      </c>
      <c r="D79" t="s">
        <v>349</v>
      </c>
      <c r="E79">
        <v>3</v>
      </c>
      <c r="F79" t="s">
        <v>36</v>
      </c>
      <c r="G79" t="s">
        <v>58</v>
      </c>
      <c r="H79" s="1">
        <v>45200</v>
      </c>
      <c r="I79" s="1">
        <v>45236</v>
      </c>
      <c r="J79" t="s">
        <v>58</v>
      </c>
      <c r="K79" s="1">
        <v>45240</v>
      </c>
      <c r="L79" s="1">
        <v>45248</v>
      </c>
      <c r="M79" t="s">
        <v>31</v>
      </c>
      <c r="V79" t="s">
        <v>350</v>
      </c>
      <c r="X79">
        <v>2</v>
      </c>
    </row>
    <row r="80" spans="1:24" x14ac:dyDescent="0.25">
      <c r="A80" t="s">
        <v>351</v>
      </c>
      <c r="B80" t="s">
        <v>352</v>
      </c>
      <c r="C80">
        <v>3451</v>
      </c>
      <c r="D80" t="s">
        <v>353</v>
      </c>
      <c r="E80">
        <v>3</v>
      </c>
      <c r="F80" t="s">
        <v>36</v>
      </c>
      <c r="G80" t="s">
        <v>58</v>
      </c>
      <c r="H80" s="1">
        <v>45200</v>
      </c>
      <c r="I80" s="1">
        <v>45273</v>
      </c>
      <c r="J80" t="s">
        <v>46</v>
      </c>
      <c r="K80" s="1">
        <v>45278</v>
      </c>
      <c r="L80" s="1">
        <v>45284</v>
      </c>
      <c r="M80" t="s">
        <v>47</v>
      </c>
      <c r="V80" t="s">
        <v>354</v>
      </c>
      <c r="X80">
        <v>1</v>
      </c>
    </row>
    <row r="81" spans="1:24" x14ac:dyDescent="0.25">
      <c r="A81" t="s">
        <v>355</v>
      </c>
      <c r="B81" t="s">
        <v>356</v>
      </c>
      <c r="C81">
        <v>163</v>
      </c>
      <c r="D81" t="s">
        <v>357</v>
      </c>
      <c r="E81">
        <v>3</v>
      </c>
      <c r="F81" t="s">
        <v>28</v>
      </c>
      <c r="G81" t="s">
        <v>29</v>
      </c>
      <c r="H81" s="1">
        <v>45200</v>
      </c>
      <c r="I81" s="1">
        <v>45317</v>
      </c>
      <c r="J81" t="s">
        <v>133</v>
      </c>
      <c r="K81" s="1">
        <v>45331</v>
      </c>
      <c r="L81" s="1">
        <v>45334</v>
      </c>
      <c r="M81" t="s">
        <v>31</v>
      </c>
      <c r="V81" t="s">
        <v>358</v>
      </c>
      <c r="X81">
        <v>2</v>
      </c>
    </row>
    <row r="82" spans="1:24" x14ac:dyDescent="0.25">
      <c r="A82" t="s">
        <v>359</v>
      </c>
      <c r="B82" t="s">
        <v>360</v>
      </c>
      <c r="C82">
        <v>5586</v>
      </c>
      <c r="D82" t="s">
        <v>361</v>
      </c>
      <c r="E82">
        <v>3</v>
      </c>
      <c r="F82" t="s">
        <v>28</v>
      </c>
      <c r="G82" t="s">
        <v>72</v>
      </c>
      <c r="H82" s="1">
        <v>45200</v>
      </c>
      <c r="I82" s="1">
        <v>45357</v>
      </c>
      <c r="J82" t="s">
        <v>53</v>
      </c>
      <c r="K82" s="1">
        <v>45361</v>
      </c>
      <c r="L82" s="1">
        <v>45371</v>
      </c>
      <c r="M82" t="s">
        <v>47</v>
      </c>
      <c r="V82" t="s">
        <v>362</v>
      </c>
      <c r="X82">
        <v>1</v>
      </c>
    </row>
    <row r="83" spans="1:24" x14ac:dyDescent="0.25">
      <c r="A83" t="s">
        <v>363</v>
      </c>
      <c r="B83" t="s">
        <v>364</v>
      </c>
      <c r="C83">
        <v>5240</v>
      </c>
      <c r="D83" t="s">
        <v>365</v>
      </c>
      <c r="E83">
        <v>3</v>
      </c>
      <c r="F83" t="s">
        <v>36</v>
      </c>
      <c r="G83" t="s">
        <v>67</v>
      </c>
      <c r="H83" s="1">
        <v>45014</v>
      </c>
      <c r="I83" s="1">
        <v>45200</v>
      </c>
      <c r="J83" t="s">
        <v>45</v>
      </c>
      <c r="K83" s="1">
        <v>45203</v>
      </c>
      <c r="L83" s="1">
        <v>45215</v>
      </c>
      <c r="M83" t="s">
        <v>47</v>
      </c>
      <c r="V83" t="s">
        <v>366</v>
      </c>
      <c r="X83">
        <v>1</v>
      </c>
    </row>
    <row r="84" spans="1:24" x14ac:dyDescent="0.25">
      <c r="A84" t="s">
        <v>367</v>
      </c>
      <c r="B84" t="s">
        <v>368</v>
      </c>
      <c r="C84">
        <v>3563</v>
      </c>
      <c r="D84" t="s">
        <v>369</v>
      </c>
      <c r="E84">
        <v>3</v>
      </c>
      <c r="F84" t="s">
        <v>28</v>
      </c>
      <c r="G84" t="s">
        <v>133</v>
      </c>
      <c r="H84" s="1">
        <v>45200</v>
      </c>
      <c r="I84" s="1">
        <v>45363</v>
      </c>
      <c r="J84" t="s">
        <v>53</v>
      </c>
      <c r="K84" s="1">
        <v>45372</v>
      </c>
      <c r="L84" s="1">
        <v>45377</v>
      </c>
      <c r="M84" t="s">
        <v>47</v>
      </c>
      <c r="V84" t="s">
        <v>370</v>
      </c>
      <c r="X84">
        <v>2</v>
      </c>
    </row>
    <row r="85" spans="1:24" x14ac:dyDescent="0.25">
      <c r="A85" t="s">
        <v>371</v>
      </c>
      <c r="B85" t="s">
        <v>372</v>
      </c>
      <c r="C85">
        <v>2735</v>
      </c>
      <c r="D85" t="s">
        <v>373</v>
      </c>
      <c r="E85">
        <v>3</v>
      </c>
      <c r="F85" t="s">
        <v>28</v>
      </c>
      <c r="G85" t="s">
        <v>45</v>
      </c>
      <c r="H85" s="1">
        <v>45014</v>
      </c>
      <c r="I85" s="1">
        <v>45018</v>
      </c>
      <c r="J85" t="s">
        <v>67</v>
      </c>
      <c r="K85" s="1">
        <v>45024</v>
      </c>
      <c r="L85" s="1">
        <v>45032</v>
      </c>
      <c r="M85" t="s">
        <v>31</v>
      </c>
      <c r="V85" t="s">
        <v>374</v>
      </c>
      <c r="X85">
        <v>1</v>
      </c>
    </row>
    <row r="86" spans="1:24" x14ac:dyDescent="0.25">
      <c r="A86" t="s">
        <v>375</v>
      </c>
      <c r="B86" t="s">
        <v>376</v>
      </c>
      <c r="C86">
        <v>2256</v>
      </c>
      <c r="D86" t="s">
        <v>377</v>
      </c>
      <c r="E86">
        <v>3</v>
      </c>
      <c r="F86" t="s">
        <v>28</v>
      </c>
      <c r="G86" t="s">
        <v>30</v>
      </c>
      <c r="H86" s="1">
        <v>45200</v>
      </c>
      <c r="I86" s="1">
        <v>45311</v>
      </c>
      <c r="J86" t="s">
        <v>30</v>
      </c>
      <c r="K86" s="1">
        <v>45322</v>
      </c>
      <c r="L86" s="1">
        <v>45325</v>
      </c>
      <c r="M86" t="s">
        <v>47</v>
      </c>
      <c r="V86" t="s">
        <v>378</v>
      </c>
      <c r="X86">
        <v>1</v>
      </c>
    </row>
    <row r="87" spans="1:24" x14ac:dyDescent="0.25">
      <c r="A87" t="s">
        <v>379</v>
      </c>
      <c r="B87" t="s">
        <v>380</v>
      </c>
      <c r="C87">
        <v>4248</v>
      </c>
      <c r="D87" t="s">
        <v>381</v>
      </c>
      <c r="E87">
        <v>3</v>
      </c>
      <c r="F87" t="s">
        <v>28</v>
      </c>
      <c r="G87" t="s">
        <v>29</v>
      </c>
      <c r="H87" s="1">
        <v>45014</v>
      </c>
      <c r="I87" s="1">
        <v>45221</v>
      </c>
      <c r="J87" t="s">
        <v>58</v>
      </c>
      <c r="K87" s="1">
        <v>45232</v>
      </c>
      <c r="L87" s="1">
        <v>45240</v>
      </c>
      <c r="M87" t="s">
        <v>47</v>
      </c>
      <c r="V87" t="s">
        <v>382</v>
      </c>
      <c r="X87">
        <v>2</v>
      </c>
    </row>
    <row r="88" spans="1:24" x14ac:dyDescent="0.25">
      <c r="A88" t="s">
        <v>383</v>
      </c>
      <c r="B88" t="s">
        <v>384</v>
      </c>
      <c r="C88">
        <v>3135</v>
      </c>
      <c r="D88" t="s">
        <v>385</v>
      </c>
      <c r="E88">
        <v>3</v>
      </c>
      <c r="F88" t="s">
        <v>28</v>
      </c>
      <c r="G88" t="s">
        <v>46</v>
      </c>
      <c r="H88" s="1">
        <v>45200</v>
      </c>
      <c r="I88" s="1">
        <v>45223</v>
      </c>
      <c r="J88" t="s">
        <v>29</v>
      </c>
      <c r="K88" s="1">
        <v>45228</v>
      </c>
      <c r="L88" s="1">
        <v>45236</v>
      </c>
      <c r="M88" t="s">
        <v>47</v>
      </c>
      <c r="V88" t="s">
        <v>386</v>
      </c>
      <c r="X88">
        <v>1</v>
      </c>
    </row>
    <row r="89" spans="1:24" x14ac:dyDescent="0.25">
      <c r="A89" t="s">
        <v>387</v>
      </c>
      <c r="B89" t="s">
        <v>388</v>
      </c>
      <c r="C89">
        <v>782</v>
      </c>
      <c r="D89" t="s">
        <v>389</v>
      </c>
      <c r="E89">
        <v>3</v>
      </c>
      <c r="F89" t="s">
        <v>36</v>
      </c>
      <c r="G89" t="s">
        <v>52</v>
      </c>
      <c r="H89" s="1">
        <v>45200</v>
      </c>
      <c r="I89" s="1">
        <v>45233</v>
      </c>
      <c r="J89" t="s">
        <v>67</v>
      </c>
      <c r="K89" s="1">
        <v>45235</v>
      </c>
      <c r="L89" s="1">
        <v>45244</v>
      </c>
      <c r="M89" t="s">
        <v>31</v>
      </c>
      <c r="V89" t="s">
        <v>390</v>
      </c>
      <c r="X89">
        <v>2</v>
      </c>
    </row>
    <row r="90" spans="1:24" x14ac:dyDescent="0.25">
      <c r="A90" t="s">
        <v>391</v>
      </c>
      <c r="B90" t="s">
        <v>392</v>
      </c>
      <c r="C90">
        <v>7675</v>
      </c>
      <c r="D90" t="s">
        <v>393</v>
      </c>
      <c r="E90">
        <v>3</v>
      </c>
      <c r="F90" t="s">
        <v>28</v>
      </c>
      <c r="G90" t="s">
        <v>29</v>
      </c>
      <c r="H90" s="1">
        <v>45014</v>
      </c>
      <c r="I90" s="1">
        <v>45043</v>
      </c>
      <c r="J90" t="s">
        <v>58</v>
      </c>
      <c r="K90" s="1">
        <v>45050</v>
      </c>
      <c r="L90" s="1">
        <v>45062</v>
      </c>
      <c r="M90" t="s">
        <v>31</v>
      </c>
      <c r="V90" t="s">
        <v>394</v>
      </c>
      <c r="X90">
        <v>1</v>
      </c>
    </row>
    <row r="91" spans="1:24" x14ac:dyDescent="0.25">
      <c r="A91" t="s">
        <v>395</v>
      </c>
      <c r="B91" t="s">
        <v>396</v>
      </c>
      <c r="C91">
        <v>8576</v>
      </c>
      <c r="D91" t="s">
        <v>397</v>
      </c>
      <c r="E91">
        <v>3</v>
      </c>
      <c r="F91" t="s">
        <v>36</v>
      </c>
      <c r="G91" t="s">
        <v>52</v>
      </c>
      <c r="H91" s="1">
        <v>45014</v>
      </c>
      <c r="I91" s="1">
        <v>45355</v>
      </c>
      <c r="J91" t="s">
        <v>133</v>
      </c>
      <c r="K91" s="1">
        <v>45356</v>
      </c>
      <c r="L91" s="1">
        <v>45357</v>
      </c>
      <c r="M91" t="s">
        <v>31</v>
      </c>
      <c r="V91" t="s">
        <v>398</v>
      </c>
      <c r="X91">
        <v>2</v>
      </c>
    </row>
    <row r="92" spans="1:24" x14ac:dyDescent="0.25">
      <c r="A92" t="s">
        <v>399</v>
      </c>
      <c r="B92" t="s">
        <v>400</v>
      </c>
      <c r="C92">
        <v>2330</v>
      </c>
      <c r="D92" t="s">
        <v>401</v>
      </c>
      <c r="E92">
        <v>3</v>
      </c>
      <c r="F92" t="s">
        <v>36</v>
      </c>
      <c r="G92" t="s">
        <v>53</v>
      </c>
      <c r="H92" s="1">
        <v>45014</v>
      </c>
      <c r="I92" s="1">
        <v>45033</v>
      </c>
      <c r="J92" t="s">
        <v>52</v>
      </c>
      <c r="K92" s="1">
        <v>45035</v>
      </c>
      <c r="L92" s="1">
        <v>45045</v>
      </c>
      <c r="M92" t="s">
        <v>47</v>
      </c>
      <c r="V92" t="s">
        <v>402</v>
      </c>
      <c r="X92">
        <v>2</v>
      </c>
    </row>
    <row r="93" spans="1:24" x14ac:dyDescent="0.25">
      <c r="A93" t="s">
        <v>403</v>
      </c>
      <c r="B93" t="s">
        <v>404</v>
      </c>
      <c r="C93">
        <v>1351</v>
      </c>
      <c r="D93" t="s">
        <v>405</v>
      </c>
      <c r="E93">
        <v>3</v>
      </c>
      <c r="F93" t="s">
        <v>36</v>
      </c>
      <c r="G93" t="s">
        <v>46</v>
      </c>
      <c r="H93" s="1">
        <v>45014</v>
      </c>
      <c r="I93" s="1">
        <v>45025</v>
      </c>
      <c r="J93" t="s">
        <v>53</v>
      </c>
      <c r="K93" s="1">
        <v>45026</v>
      </c>
      <c r="L93" s="1">
        <v>45040</v>
      </c>
      <c r="M93" t="s">
        <v>31</v>
      </c>
      <c r="V93" t="s">
        <v>406</v>
      </c>
      <c r="X93">
        <v>2</v>
      </c>
    </row>
    <row r="94" spans="1:24" x14ac:dyDescent="0.25">
      <c r="A94" t="s">
        <v>407</v>
      </c>
      <c r="B94" t="s">
        <v>408</v>
      </c>
      <c r="C94">
        <v>1440</v>
      </c>
      <c r="D94" t="s">
        <v>409</v>
      </c>
      <c r="E94">
        <v>3</v>
      </c>
      <c r="F94" t="s">
        <v>28</v>
      </c>
      <c r="G94" t="s">
        <v>53</v>
      </c>
      <c r="H94" s="1">
        <v>45014</v>
      </c>
      <c r="I94" s="1">
        <v>45122</v>
      </c>
      <c r="J94" t="s">
        <v>46</v>
      </c>
      <c r="K94" s="1">
        <v>45123</v>
      </c>
      <c r="L94" s="1">
        <v>45137</v>
      </c>
      <c r="M94" t="s">
        <v>47</v>
      </c>
      <c r="V94" t="s">
        <v>410</v>
      </c>
      <c r="X94">
        <v>1</v>
      </c>
    </row>
    <row r="95" spans="1:24" x14ac:dyDescent="0.25">
      <c r="A95" t="s">
        <v>411</v>
      </c>
      <c r="B95" t="s">
        <v>412</v>
      </c>
      <c r="C95">
        <v>4084</v>
      </c>
      <c r="D95" t="s">
        <v>413</v>
      </c>
      <c r="E95">
        <v>3</v>
      </c>
      <c r="F95" t="s">
        <v>36</v>
      </c>
      <c r="G95" t="s">
        <v>29</v>
      </c>
      <c r="H95" s="1">
        <v>45200</v>
      </c>
      <c r="I95" s="1">
        <v>45212</v>
      </c>
      <c r="J95" t="s">
        <v>46</v>
      </c>
      <c r="K95" s="1">
        <v>45225</v>
      </c>
      <c r="L95" s="1">
        <v>45233</v>
      </c>
      <c r="M95" t="s">
        <v>31</v>
      </c>
      <c r="V95" t="s">
        <v>414</v>
      </c>
      <c r="X95">
        <v>2</v>
      </c>
    </row>
    <row r="96" spans="1:24" x14ac:dyDescent="0.25">
      <c r="A96" t="s">
        <v>415</v>
      </c>
      <c r="B96" t="s">
        <v>416</v>
      </c>
      <c r="C96">
        <v>1047</v>
      </c>
      <c r="D96" t="s">
        <v>417</v>
      </c>
      <c r="E96">
        <v>3</v>
      </c>
      <c r="F96" t="s">
        <v>28</v>
      </c>
      <c r="G96" t="s">
        <v>45</v>
      </c>
      <c r="H96" s="1">
        <v>45200</v>
      </c>
      <c r="I96" s="1">
        <v>45286</v>
      </c>
      <c r="J96" t="s">
        <v>67</v>
      </c>
      <c r="K96" s="1">
        <v>45295</v>
      </c>
      <c r="L96" s="1">
        <v>45305</v>
      </c>
      <c r="M96" t="s">
        <v>31</v>
      </c>
      <c r="V96" t="s">
        <v>418</v>
      </c>
      <c r="X96">
        <v>1</v>
      </c>
    </row>
    <row r="97" spans="1:24" x14ac:dyDescent="0.25">
      <c r="A97" t="s">
        <v>419</v>
      </c>
      <c r="B97" t="s">
        <v>420</v>
      </c>
      <c r="C97">
        <v>6308</v>
      </c>
      <c r="D97" t="s">
        <v>421</v>
      </c>
      <c r="E97">
        <v>3</v>
      </c>
      <c r="F97" t="s">
        <v>36</v>
      </c>
      <c r="G97" t="s">
        <v>133</v>
      </c>
      <c r="H97" s="1">
        <v>45200</v>
      </c>
      <c r="I97" s="1">
        <v>45325</v>
      </c>
      <c r="J97" t="s">
        <v>67</v>
      </c>
      <c r="K97" s="1">
        <v>45330</v>
      </c>
      <c r="L97" s="1">
        <v>45342</v>
      </c>
      <c r="M97" t="s">
        <v>31</v>
      </c>
      <c r="V97" t="s">
        <v>422</v>
      </c>
      <c r="X97">
        <v>1</v>
      </c>
    </row>
    <row r="98" spans="1:24" x14ac:dyDescent="0.25">
      <c r="A98" t="s">
        <v>423</v>
      </c>
      <c r="B98" t="s">
        <v>424</v>
      </c>
      <c r="C98">
        <v>4878</v>
      </c>
      <c r="D98" t="s">
        <v>425</v>
      </c>
      <c r="E98">
        <v>3</v>
      </c>
      <c r="F98" t="s">
        <v>36</v>
      </c>
      <c r="G98" t="s">
        <v>67</v>
      </c>
      <c r="H98" s="1">
        <v>45200</v>
      </c>
      <c r="I98" s="1">
        <v>45252</v>
      </c>
      <c r="J98" t="s">
        <v>58</v>
      </c>
      <c r="K98" s="1">
        <v>45253</v>
      </c>
      <c r="L98" s="1">
        <v>45262</v>
      </c>
      <c r="M98" t="s">
        <v>31</v>
      </c>
      <c r="V98" t="s">
        <v>426</v>
      </c>
      <c r="X98">
        <v>1</v>
      </c>
    </row>
    <row r="99" spans="1:24" x14ac:dyDescent="0.25">
      <c r="A99" t="s">
        <v>427</v>
      </c>
      <c r="B99" t="s">
        <v>428</v>
      </c>
      <c r="C99">
        <v>1324</v>
      </c>
      <c r="D99" t="s">
        <v>429</v>
      </c>
      <c r="E99">
        <v>3</v>
      </c>
      <c r="F99" t="s">
        <v>28</v>
      </c>
      <c r="G99" t="s">
        <v>29</v>
      </c>
      <c r="H99" s="1">
        <v>45200</v>
      </c>
      <c r="I99" s="1">
        <v>45370</v>
      </c>
      <c r="J99" t="s">
        <v>67</v>
      </c>
      <c r="K99" s="1">
        <v>45383</v>
      </c>
      <c r="L99" s="1">
        <v>45386</v>
      </c>
      <c r="M99" t="s">
        <v>31</v>
      </c>
      <c r="V99" t="s">
        <v>430</v>
      </c>
      <c r="X99">
        <v>1</v>
      </c>
    </row>
    <row r="100" spans="1:24" x14ac:dyDescent="0.25">
      <c r="A100" t="s">
        <v>431</v>
      </c>
      <c r="B100" t="s">
        <v>432</v>
      </c>
      <c r="C100">
        <v>3221</v>
      </c>
      <c r="D100" t="s">
        <v>433</v>
      </c>
      <c r="E100">
        <v>3</v>
      </c>
      <c r="F100" t="s">
        <v>28</v>
      </c>
      <c r="G100" t="s">
        <v>53</v>
      </c>
      <c r="H100" s="1">
        <v>45014</v>
      </c>
      <c r="I100" s="1">
        <v>45181</v>
      </c>
      <c r="J100" t="s">
        <v>72</v>
      </c>
      <c r="K100" s="1">
        <v>45182</v>
      </c>
      <c r="L100" s="1">
        <v>45196</v>
      </c>
      <c r="M100" t="s">
        <v>31</v>
      </c>
      <c r="V100" t="s">
        <v>434</v>
      </c>
      <c r="X100">
        <v>2</v>
      </c>
    </row>
    <row r="101" spans="1:24" x14ac:dyDescent="0.25">
      <c r="A101" t="s">
        <v>435</v>
      </c>
      <c r="B101" t="s">
        <v>436</v>
      </c>
      <c r="C101">
        <v>7164</v>
      </c>
      <c r="D101" t="s">
        <v>437</v>
      </c>
      <c r="E101">
        <v>3</v>
      </c>
      <c r="F101" t="s">
        <v>36</v>
      </c>
      <c r="G101" t="s">
        <v>45</v>
      </c>
      <c r="H101" s="1">
        <v>45200</v>
      </c>
      <c r="I101" s="1">
        <v>45379</v>
      </c>
      <c r="J101" t="s">
        <v>45</v>
      </c>
      <c r="K101" s="1">
        <v>45389</v>
      </c>
      <c r="L101" s="1">
        <v>45401</v>
      </c>
      <c r="M101" t="s">
        <v>31</v>
      </c>
      <c r="V101" t="s">
        <v>438</v>
      </c>
      <c r="X101">
        <v>1</v>
      </c>
    </row>
    <row r="102" spans="1:24" x14ac:dyDescent="0.25">
      <c r="A102" t="s">
        <v>439</v>
      </c>
      <c r="B102" t="s">
        <v>440</v>
      </c>
      <c r="C102">
        <v>6640</v>
      </c>
      <c r="D102" t="s">
        <v>441</v>
      </c>
      <c r="E102">
        <v>3</v>
      </c>
      <c r="F102" t="s">
        <v>28</v>
      </c>
      <c r="G102" t="s">
        <v>30</v>
      </c>
      <c r="H102" s="1">
        <v>45014</v>
      </c>
      <c r="I102" s="1">
        <v>45114</v>
      </c>
      <c r="J102" t="s">
        <v>29</v>
      </c>
      <c r="K102" s="1">
        <v>45122</v>
      </c>
      <c r="L102" s="1">
        <v>45127</v>
      </c>
      <c r="M102" t="s">
        <v>31</v>
      </c>
      <c r="V102" t="s">
        <v>442</v>
      </c>
      <c r="X102">
        <v>2</v>
      </c>
    </row>
    <row r="103" spans="1:24" x14ac:dyDescent="0.25">
      <c r="A103" t="s">
        <v>443</v>
      </c>
      <c r="B103" t="s">
        <v>444</v>
      </c>
      <c r="C103">
        <v>2077</v>
      </c>
      <c r="D103" t="s">
        <v>445</v>
      </c>
      <c r="E103">
        <v>3</v>
      </c>
      <c r="F103" t="s">
        <v>28</v>
      </c>
      <c r="G103" t="s">
        <v>30</v>
      </c>
      <c r="H103" s="1">
        <v>45200</v>
      </c>
      <c r="I103" s="1">
        <v>45354</v>
      </c>
      <c r="J103" t="s">
        <v>53</v>
      </c>
      <c r="K103" s="1">
        <v>45361</v>
      </c>
      <c r="L103" s="1">
        <v>45363</v>
      </c>
      <c r="M103" t="s">
        <v>31</v>
      </c>
      <c r="V103" t="s">
        <v>446</v>
      </c>
      <c r="X103">
        <v>2</v>
      </c>
    </row>
    <row r="104" spans="1:24" x14ac:dyDescent="0.25">
      <c r="A104" t="s">
        <v>447</v>
      </c>
      <c r="B104" t="s">
        <v>448</v>
      </c>
      <c r="C104">
        <v>2075</v>
      </c>
      <c r="D104" t="s">
        <v>449</v>
      </c>
      <c r="E104">
        <v>3</v>
      </c>
      <c r="F104" t="s">
        <v>28</v>
      </c>
      <c r="G104" t="s">
        <v>72</v>
      </c>
      <c r="H104" s="1">
        <v>45200</v>
      </c>
      <c r="I104" s="1">
        <v>45224</v>
      </c>
      <c r="J104" t="s">
        <v>46</v>
      </c>
      <c r="K104" s="1">
        <v>45232</v>
      </c>
      <c r="L104" s="1">
        <v>45244</v>
      </c>
      <c r="M104" t="s">
        <v>31</v>
      </c>
      <c r="V104" t="s">
        <v>450</v>
      </c>
      <c r="X104">
        <v>2</v>
      </c>
    </row>
    <row r="105" spans="1:24" x14ac:dyDescent="0.25">
      <c r="A105" t="s">
        <v>451</v>
      </c>
      <c r="B105" t="s">
        <v>452</v>
      </c>
      <c r="C105">
        <v>334</v>
      </c>
      <c r="D105" t="s">
        <v>453</v>
      </c>
      <c r="E105">
        <v>3</v>
      </c>
      <c r="F105" t="s">
        <v>36</v>
      </c>
      <c r="G105" t="s">
        <v>46</v>
      </c>
      <c r="H105" s="1">
        <v>45200</v>
      </c>
      <c r="I105" s="1">
        <v>45255</v>
      </c>
      <c r="J105" t="s">
        <v>53</v>
      </c>
      <c r="K105" s="1">
        <v>45266</v>
      </c>
      <c r="L105" s="1">
        <v>45267</v>
      </c>
      <c r="M105" t="s">
        <v>47</v>
      </c>
      <c r="V105" t="s">
        <v>454</v>
      </c>
      <c r="X105">
        <v>1</v>
      </c>
    </row>
    <row r="106" spans="1:24" x14ac:dyDescent="0.25">
      <c r="A106" t="s">
        <v>455</v>
      </c>
      <c r="B106" t="s">
        <v>456</v>
      </c>
      <c r="C106">
        <v>2652</v>
      </c>
      <c r="D106" t="s">
        <v>457</v>
      </c>
      <c r="E106">
        <v>3</v>
      </c>
      <c r="F106" t="s">
        <v>36</v>
      </c>
      <c r="G106" t="s">
        <v>29</v>
      </c>
      <c r="H106" s="1">
        <v>45200</v>
      </c>
      <c r="I106" s="1">
        <v>45239</v>
      </c>
      <c r="J106" t="s">
        <v>30</v>
      </c>
      <c r="K106" s="1">
        <v>45245</v>
      </c>
      <c r="L106" s="1">
        <v>45252</v>
      </c>
      <c r="M106" t="s">
        <v>31</v>
      </c>
      <c r="V106" t="s">
        <v>458</v>
      </c>
      <c r="X106">
        <v>1</v>
      </c>
    </row>
    <row r="107" spans="1:24" x14ac:dyDescent="0.25">
      <c r="A107" t="s">
        <v>459</v>
      </c>
      <c r="B107" t="s">
        <v>460</v>
      </c>
      <c r="C107">
        <v>8031</v>
      </c>
      <c r="D107" t="s">
        <v>461</v>
      </c>
      <c r="E107">
        <v>3</v>
      </c>
      <c r="F107" t="s">
        <v>28</v>
      </c>
      <c r="G107" t="s">
        <v>52</v>
      </c>
      <c r="H107" s="1">
        <v>45014</v>
      </c>
      <c r="I107" s="1">
        <v>45176</v>
      </c>
      <c r="J107" t="s">
        <v>45</v>
      </c>
      <c r="K107" s="1">
        <v>45186</v>
      </c>
      <c r="L107" s="1">
        <v>45198</v>
      </c>
      <c r="M107" t="s">
        <v>47</v>
      </c>
      <c r="V107" t="s">
        <v>462</v>
      </c>
      <c r="X107">
        <v>1</v>
      </c>
    </row>
    <row r="108" spans="1:24" x14ac:dyDescent="0.25">
      <c r="A108" t="s">
        <v>463</v>
      </c>
      <c r="B108" t="s">
        <v>464</v>
      </c>
      <c r="C108">
        <v>3512</v>
      </c>
      <c r="D108" t="s">
        <v>465</v>
      </c>
      <c r="E108">
        <v>3</v>
      </c>
      <c r="F108" t="s">
        <v>36</v>
      </c>
      <c r="G108" t="s">
        <v>53</v>
      </c>
      <c r="H108" s="1">
        <v>45200</v>
      </c>
      <c r="I108" s="1">
        <v>45367</v>
      </c>
      <c r="J108" t="s">
        <v>45</v>
      </c>
      <c r="K108" s="1">
        <v>45368</v>
      </c>
      <c r="L108" s="1">
        <v>45381</v>
      </c>
      <c r="M108" t="s">
        <v>47</v>
      </c>
      <c r="V108" t="s">
        <v>466</v>
      </c>
      <c r="X108">
        <v>2</v>
      </c>
    </row>
    <row r="109" spans="1:24" x14ac:dyDescent="0.25">
      <c r="A109" t="s">
        <v>467</v>
      </c>
      <c r="B109" t="s">
        <v>468</v>
      </c>
      <c r="C109">
        <v>5365</v>
      </c>
      <c r="D109" t="s">
        <v>469</v>
      </c>
      <c r="E109">
        <v>3</v>
      </c>
      <c r="F109" t="s">
        <v>36</v>
      </c>
      <c r="G109" t="s">
        <v>67</v>
      </c>
      <c r="H109" s="1">
        <v>45200</v>
      </c>
      <c r="I109" s="1">
        <v>45378</v>
      </c>
      <c r="J109" t="s">
        <v>67</v>
      </c>
      <c r="K109" s="1">
        <v>45388</v>
      </c>
      <c r="L109" s="1">
        <v>45395</v>
      </c>
      <c r="M109" t="s">
        <v>47</v>
      </c>
      <c r="V109" t="s">
        <v>470</v>
      </c>
      <c r="X109">
        <v>1</v>
      </c>
    </row>
    <row r="110" spans="1:24" x14ac:dyDescent="0.25">
      <c r="A110" t="s">
        <v>471</v>
      </c>
      <c r="B110" t="s">
        <v>472</v>
      </c>
      <c r="C110">
        <v>2711</v>
      </c>
      <c r="D110" t="s">
        <v>473</v>
      </c>
      <c r="E110">
        <v>3</v>
      </c>
      <c r="F110" t="s">
        <v>28</v>
      </c>
      <c r="G110" t="s">
        <v>58</v>
      </c>
      <c r="H110" s="1">
        <v>45200</v>
      </c>
      <c r="I110" s="1">
        <v>45355</v>
      </c>
      <c r="J110" t="s">
        <v>29</v>
      </c>
      <c r="K110" s="1">
        <v>45365</v>
      </c>
      <c r="L110" s="1">
        <v>45373</v>
      </c>
      <c r="M110" t="s">
        <v>31</v>
      </c>
      <c r="V110" t="s">
        <v>474</v>
      </c>
      <c r="X110">
        <v>2</v>
      </c>
    </row>
    <row r="111" spans="1:24" x14ac:dyDescent="0.25">
      <c r="A111" t="s">
        <v>475</v>
      </c>
      <c r="B111" t="s">
        <v>476</v>
      </c>
      <c r="C111">
        <v>3076</v>
      </c>
      <c r="D111" t="s">
        <v>477</v>
      </c>
      <c r="E111">
        <v>3</v>
      </c>
      <c r="F111" t="s">
        <v>36</v>
      </c>
      <c r="G111" t="s">
        <v>45</v>
      </c>
      <c r="H111" s="1">
        <v>45200</v>
      </c>
      <c r="I111" s="1">
        <v>45342</v>
      </c>
      <c r="J111" t="s">
        <v>52</v>
      </c>
      <c r="K111" s="1">
        <v>45344</v>
      </c>
      <c r="L111" s="1">
        <v>45352</v>
      </c>
      <c r="M111" t="s">
        <v>47</v>
      </c>
      <c r="V111" t="s">
        <v>478</v>
      </c>
      <c r="X111">
        <v>1</v>
      </c>
    </row>
    <row r="112" spans="1:24" x14ac:dyDescent="0.25">
      <c r="A112" t="s">
        <v>479</v>
      </c>
      <c r="B112" t="s">
        <v>480</v>
      </c>
      <c r="C112">
        <v>5473</v>
      </c>
      <c r="D112" t="s">
        <v>481</v>
      </c>
      <c r="E112">
        <v>3</v>
      </c>
      <c r="F112" t="s">
        <v>28</v>
      </c>
      <c r="G112" t="s">
        <v>52</v>
      </c>
      <c r="H112" s="1">
        <v>45014</v>
      </c>
      <c r="I112" s="1">
        <v>45377</v>
      </c>
      <c r="J112" t="s">
        <v>53</v>
      </c>
      <c r="K112" s="1">
        <v>45379</v>
      </c>
      <c r="L112" s="1">
        <v>45385</v>
      </c>
      <c r="M112" t="s">
        <v>47</v>
      </c>
      <c r="V112" t="s">
        <v>482</v>
      </c>
      <c r="X112">
        <v>1</v>
      </c>
    </row>
    <row r="113" spans="1:24" x14ac:dyDescent="0.25">
      <c r="A113" t="s">
        <v>483</v>
      </c>
      <c r="B113" t="s">
        <v>484</v>
      </c>
      <c r="C113">
        <v>6121</v>
      </c>
      <c r="D113" t="s">
        <v>485</v>
      </c>
      <c r="E113">
        <v>3</v>
      </c>
      <c r="F113" t="s">
        <v>36</v>
      </c>
      <c r="G113" t="s">
        <v>30</v>
      </c>
      <c r="H113" s="1">
        <v>45014</v>
      </c>
      <c r="I113" s="1">
        <v>45026</v>
      </c>
      <c r="J113" t="s">
        <v>72</v>
      </c>
      <c r="K113" s="1">
        <v>45030</v>
      </c>
      <c r="L113" s="1">
        <v>45035</v>
      </c>
      <c r="M113" t="s">
        <v>47</v>
      </c>
      <c r="V113" t="s">
        <v>486</v>
      </c>
      <c r="X113">
        <v>1</v>
      </c>
    </row>
    <row r="114" spans="1:24" x14ac:dyDescent="0.25">
      <c r="A114" t="s">
        <v>487</v>
      </c>
      <c r="B114" t="s">
        <v>488</v>
      </c>
      <c r="C114">
        <v>1036</v>
      </c>
      <c r="D114" t="s">
        <v>489</v>
      </c>
      <c r="E114">
        <v>3</v>
      </c>
      <c r="F114" t="s">
        <v>36</v>
      </c>
      <c r="G114" t="s">
        <v>29</v>
      </c>
      <c r="H114" s="1">
        <v>45200</v>
      </c>
      <c r="I114" s="1">
        <v>45356</v>
      </c>
      <c r="J114" t="s">
        <v>52</v>
      </c>
      <c r="K114" s="1">
        <v>45363</v>
      </c>
      <c r="L114" s="1">
        <v>45368</v>
      </c>
      <c r="M114" t="s">
        <v>47</v>
      </c>
      <c r="V114" t="s">
        <v>490</v>
      </c>
      <c r="X114">
        <v>1</v>
      </c>
    </row>
    <row r="115" spans="1:24" x14ac:dyDescent="0.25">
      <c r="A115" t="s">
        <v>491</v>
      </c>
      <c r="B115" t="s">
        <v>492</v>
      </c>
      <c r="C115">
        <v>5371</v>
      </c>
      <c r="D115" t="s">
        <v>493</v>
      </c>
      <c r="E115">
        <v>3</v>
      </c>
      <c r="F115" t="s">
        <v>28</v>
      </c>
      <c r="G115" t="s">
        <v>53</v>
      </c>
      <c r="H115" s="1">
        <v>45014</v>
      </c>
      <c r="I115" s="1">
        <v>45208</v>
      </c>
      <c r="J115" t="s">
        <v>45</v>
      </c>
      <c r="K115" s="1">
        <v>45215</v>
      </c>
      <c r="L115" s="1">
        <v>45221</v>
      </c>
      <c r="M115" t="s">
        <v>31</v>
      </c>
      <c r="V115" t="s">
        <v>494</v>
      </c>
      <c r="X115">
        <v>2</v>
      </c>
    </row>
    <row r="116" spans="1:24" x14ac:dyDescent="0.25">
      <c r="A116" t="s">
        <v>495</v>
      </c>
      <c r="B116" t="s">
        <v>496</v>
      </c>
      <c r="C116">
        <v>1726</v>
      </c>
      <c r="D116" t="s">
        <v>497</v>
      </c>
      <c r="E116">
        <v>3</v>
      </c>
      <c r="F116" t="s">
        <v>36</v>
      </c>
      <c r="G116" t="s">
        <v>67</v>
      </c>
      <c r="H116" s="1">
        <v>45200</v>
      </c>
      <c r="I116" s="1">
        <v>45290</v>
      </c>
      <c r="J116" t="s">
        <v>58</v>
      </c>
      <c r="K116" s="1">
        <v>45291</v>
      </c>
      <c r="L116" s="1">
        <v>45305</v>
      </c>
      <c r="M116" t="s">
        <v>31</v>
      </c>
      <c r="V116" t="s">
        <v>498</v>
      </c>
      <c r="X116">
        <v>2</v>
      </c>
    </row>
    <row r="117" spans="1:24" x14ac:dyDescent="0.25">
      <c r="A117" t="s">
        <v>499</v>
      </c>
      <c r="B117" t="s">
        <v>500</v>
      </c>
      <c r="C117">
        <v>6486</v>
      </c>
      <c r="D117" t="s">
        <v>501</v>
      </c>
      <c r="E117">
        <v>3</v>
      </c>
      <c r="F117" t="s">
        <v>28</v>
      </c>
      <c r="G117" t="s">
        <v>46</v>
      </c>
      <c r="H117" s="1">
        <v>45200</v>
      </c>
      <c r="I117" s="1">
        <v>45266</v>
      </c>
      <c r="J117" t="s">
        <v>29</v>
      </c>
      <c r="K117" s="1">
        <v>45280</v>
      </c>
      <c r="L117" s="1">
        <v>45293</v>
      </c>
      <c r="M117" t="s">
        <v>31</v>
      </c>
      <c r="V117" t="s">
        <v>502</v>
      </c>
      <c r="X117">
        <v>1</v>
      </c>
    </row>
    <row r="118" spans="1:24" x14ac:dyDescent="0.25">
      <c r="A118" t="s">
        <v>503</v>
      </c>
      <c r="B118" t="s">
        <v>504</v>
      </c>
      <c r="C118">
        <v>3650</v>
      </c>
      <c r="D118" t="s">
        <v>505</v>
      </c>
      <c r="E118">
        <v>3</v>
      </c>
      <c r="F118" t="s">
        <v>28</v>
      </c>
      <c r="G118" t="s">
        <v>133</v>
      </c>
      <c r="H118" s="1">
        <v>45014</v>
      </c>
      <c r="I118" s="1">
        <v>45079</v>
      </c>
      <c r="J118" t="s">
        <v>58</v>
      </c>
      <c r="K118" s="1">
        <v>45093</v>
      </c>
      <c r="L118" s="1">
        <v>45094</v>
      </c>
      <c r="M118" t="s">
        <v>47</v>
      </c>
      <c r="V118" t="s">
        <v>506</v>
      </c>
      <c r="X118">
        <v>2</v>
      </c>
    </row>
    <row r="119" spans="1:24" x14ac:dyDescent="0.25">
      <c r="A119" t="s">
        <v>507</v>
      </c>
      <c r="B119" t="s">
        <v>508</v>
      </c>
      <c r="C119">
        <v>3355</v>
      </c>
      <c r="D119" t="s">
        <v>509</v>
      </c>
      <c r="E119">
        <v>3</v>
      </c>
      <c r="F119" t="s">
        <v>36</v>
      </c>
      <c r="G119" t="s">
        <v>53</v>
      </c>
      <c r="H119" s="1">
        <v>45014</v>
      </c>
      <c r="I119" s="1">
        <v>45046</v>
      </c>
      <c r="J119" t="s">
        <v>58</v>
      </c>
      <c r="K119" s="1">
        <v>45054</v>
      </c>
      <c r="L119" s="1">
        <v>45067</v>
      </c>
      <c r="M119" t="s">
        <v>31</v>
      </c>
      <c r="V119" t="s">
        <v>510</v>
      </c>
      <c r="X119">
        <v>2</v>
      </c>
    </row>
    <row r="120" spans="1:24" x14ac:dyDescent="0.25">
      <c r="A120" t="s">
        <v>511</v>
      </c>
      <c r="B120" t="s">
        <v>512</v>
      </c>
      <c r="C120">
        <v>4860</v>
      </c>
      <c r="D120" t="s">
        <v>513</v>
      </c>
      <c r="E120">
        <v>3</v>
      </c>
      <c r="F120" t="s">
        <v>28</v>
      </c>
      <c r="G120" t="s">
        <v>29</v>
      </c>
      <c r="H120" s="1">
        <v>45014</v>
      </c>
      <c r="I120" s="1">
        <v>45157</v>
      </c>
      <c r="J120" t="s">
        <v>45</v>
      </c>
      <c r="K120" s="1">
        <v>45159</v>
      </c>
      <c r="L120" s="1">
        <v>45166</v>
      </c>
      <c r="M120" t="s">
        <v>31</v>
      </c>
      <c r="V120" t="s">
        <v>514</v>
      </c>
      <c r="X120">
        <v>1</v>
      </c>
    </row>
    <row r="121" spans="1:24" x14ac:dyDescent="0.25">
      <c r="A121" t="s">
        <v>515</v>
      </c>
      <c r="B121" t="s">
        <v>516</v>
      </c>
      <c r="C121">
        <v>4886</v>
      </c>
      <c r="D121" t="s">
        <v>517</v>
      </c>
      <c r="E121">
        <v>3</v>
      </c>
      <c r="F121" t="s">
        <v>36</v>
      </c>
      <c r="G121" t="s">
        <v>46</v>
      </c>
      <c r="H121" s="1">
        <v>45200</v>
      </c>
      <c r="I121" s="1">
        <v>45215</v>
      </c>
      <c r="J121" t="s">
        <v>46</v>
      </c>
      <c r="K121" s="1">
        <v>45219</v>
      </c>
      <c r="L121" s="1">
        <v>45227</v>
      </c>
      <c r="M121" t="s">
        <v>31</v>
      </c>
      <c r="V121" t="s">
        <v>518</v>
      </c>
      <c r="X121">
        <v>1</v>
      </c>
    </row>
    <row r="122" spans="1:24" x14ac:dyDescent="0.25">
      <c r="A122" t="s">
        <v>519</v>
      </c>
      <c r="B122" t="s">
        <v>520</v>
      </c>
      <c r="C122">
        <v>8445</v>
      </c>
      <c r="D122" t="s">
        <v>521</v>
      </c>
      <c r="E122">
        <v>3</v>
      </c>
      <c r="F122" t="s">
        <v>28</v>
      </c>
      <c r="G122" t="s">
        <v>45</v>
      </c>
      <c r="H122" s="1">
        <v>45200</v>
      </c>
      <c r="I122" s="1">
        <v>45241</v>
      </c>
      <c r="J122" t="s">
        <v>58</v>
      </c>
      <c r="K122" s="1">
        <v>45251</v>
      </c>
      <c r="L122" s="1">
        <v>45265</v>
      </c>
      <c r="M122" t="s">
        <v>47</v>
      </c>
      <c r="V122" t="s">
        <v>522</v>
      </c>
      <c r="X122">
        <v>2</v>
      </c>
    </row>
    <row r="123" spans="1:24" x14ac:dyDescent="0.25">
      <c r="A123" t="s">
        <v>523</v>
      </c>
      <c r="B123" t="s">
        <v>524</v>
      </c>
      <c r="C123">
        <v>6050</v>
      </c>
      <c r="D123" t="s">
        <v>525</v>
      </c>
      <c r="E123">
        <v>3</v>
      </c>
      <c r="F123" t="s">
        <v>28</v>
      </c>
      <c r="G123" t="s">
        <v>52</v>
      </c>
      <c r="H123" s="1">
        <v>45200</v>
      </c>
      <c r="I123" s="1">
        <v>45339</v>
      </c>
      <c r="J123" t="s">
        <v>52</v>
      </c>
      <c r="K123" s="1">
        <v>45350</v>
      </c>
      <c r="L123" s="1">
        <v>45351</v>
      </c>
      <c r="M123" t="s">
        <v>31</v>
      </c>
      <c r="V123" t="s">
        <v>526</v>
      </c>
      <c r="X123">
        <v>1</v>
      </c>
    </row>
    <row r="124" spans="1:24" x14ac:dyDescent="0.25">
      <c r="A124" t="s">
        <v>527</v>
      </c>
      <c r="B124" t="s">
        <v>528</v>
      </c>
      <c r="C124">
        <v>5516</v>
      </c>
      <c r="D124" t="s">
        <v>529</v>
      </c>
      <c r="E124">
        <v>3</v>
      </c>
      <c r="F124" t="s">
        <v>36</v>
      </c>
      <c r="G124" t="s">
        <v>30</v>
      </c>
      <c r="H124" s="1">
        <v>45014</v>
      </c>
      <c r="I124" s="1">
        <v>45340</v>
      </c>
      <c r="J124" t="s">
        <v>67</v>
      </c>
      <c r="K124" s="1">
        <v>45346</v>
      </c>
      <c r="L124" s="1">
        <v>45353</v>
      </c>
      <c r="M124" t="s">
        <v>31</v>
      </c>
      <c r="V124" t="s">
        <v>530</v>
      </c>
      <c r="X124">
        <v>2</v>
      </c>
    </row>
    <row r="125" spans="1:24" x14ac:dyDescent="0.25">
      <c r="A125" t="s">
        <v>531</v>
      </c>
      <c r="B125" t="s">
        <v>532</v>
      </c>
      <c r="C125">
        <v>7766</v>
      </c>
      <c r="D125" t="s">
        <v>533</v>
      </c>
      <c r="E125">
        <v>3</v>
      </c>
      <c r="F125" t="s">
        <v>36</v>
      </c>
      <c r="G125" t="s">
        <v>30</v>
      </c>
      <c r="H125" s="1">
        <v>45014</v>
      </c>
      <c r="I125" s="1">
        <v>45344</v>
      </c>
      <c r="J125" t="s">
        <v>30</v>
      </c>
      <c r="K125" s="1">
        <v>45352</v>
      </c>
      <c r="L125" s="1">
        <v>45358</v>
      </c>
      <c r="M125" t="s">
        <v>31</v>
      </c>
      <c r="V125" t="s">
        <v>534</v>
      </c>
      <c r="X125">
        <v>1</v>
      </c>
    </row>
    <row r="126" spans="1:24" x14ac:dyDescent="0.25">
      <c r="A126" t="s">
        <v>535</v>
      </c>
      <c r="B126" t="s">
        <v>536</v>
      </c>
      <c r="C126">
        <v>8257</v>
      </c>
      <c r="D126" t="s">
        <v>537</v>
      </c>
      <c r="E126">
        <v>3</v>
      </c>
      <c r="F126" t="s">
        <v>36</v>
      </c>
      <c r="G126" t="s">
        <v>29</v>
      </c>
      <c r="H126" s="1">
        <v>45014</v>
      </c>
      <c r="I126" s="1">
        <v>45282</v>
      </c>
      <c r="J126" t="s">
        <v>52</v>
      </c>
      <c r="K126" s="1">
        <v>45286</v>
      </c>
      <c r="L126" s="1">
        <v>45299</v>
      </c>
      <c r="M126" t="s">
        <v>47</v>
      </c>
      <c r="V126" t="s">
        <v>538</v>
      </c>
      <c r="X126">
        <v>2</v>
      </c>
    </row>
    <row r="127" spans="1:24" x14ac:dyDescent="0.25">
      <c r="A127" t="s">
        <v>539</v>
      </c>
      <c r="B127" t="s">
        <v>540</v>
      </c>
      <c r="C127">
        <v>7786</v>
      </c>
      <c r="D127" t="s">
        <v>541</v>
      </c>
      <c r="E127">
        <v>3</v>
      </c>
      <c r="F127" t="s">
        <v>28</v>
      </c>
      <c r="G127" t="s">
        <v>46</v>
      </c>
      <c r="H127" s="1">
        <v>45200</v>
      </c>
      <c r="I127" s="1">
        <v>45261</v>
      </c>
      <c r="J127" t="s">
        <v>58</v>
      </c>
      <c r="K127" s="1">
        <v>45273</v>
      </c>
      <c r="L127" s="1">
        <v>45280</v>
      </c>
      <c r="M127" t="s">
        <v>47</v>
      </c>
      <c r="V127" t="s">
        <v>542</v>
      </c>
      <c r="X127">
        <v>1</v>
      </c>
    </row>
    <row r="128" spans="1:24" x14ac:dyDescent="0.25">
      <c r="A128" t="s">
        <v>543</v>
      </c>
      <c r="B128" t="s">
        <v>544</v>
      </c>
      <c r="C128">
        <v>4107</v>
      </c>
      <c r="D128" t="s">
        <v>545</v>
      </c>
      <c r="E128">
        <v>3</v>
      </c>
      <c r="F128" t="s">
        <v>36</v>
      </c>
      <c r="G128" t="s">
        <v>52</v>
      </c>
      <c r="H128" s="1">
        <v>45014</v>
      </c>
      <c r="I128" s="1">
        <v>45266</v>
      </c>
      <c r="J128" t="s">
        <v>58</v>
      </c>
      <c r="K128" s="1">
        <v>45272</v>
      </c>
      <c r="L128" s="1">
        <v>45273</v>
      </c>
      <c r="M128" t="s">
        <v>31</v>
      </c>
      <c r="V128" t="s">
        <v>546</v>
      </c>
      <c r="X128">
        <v>2</v>
      </c>
    </row>
    <row r="129" spans="1:24" x14ac:dyDescent="0.25">
      <c r="A129" t="s">
        <v>547</v>
      </c>
      <c r="B129" t="s">
        <v>548</v>
      </c>
      <c r="C129">
        <v>825</v>
      </c>
      <c r="D129" t="s">
        <v>549</v>
      </c>
      <c r="E129">
        <v>3</v>
      </c>
      <c r="F129" t="s">
        <v>28</v>
      </c>
      <c r="G129" t="s">
        <v>53</v>
      </c>
      <c r="H129" s="1">
        <v>45014</v>
      </c>
      <c r="I129" s="1">
        <v>45290</v>
      </c>
      <c r="J129" t="s">
        <v>67</v>
      </c>
      <c r="K129" s="1">
        <v>45304</v>
      </c>
      <c r="L129" s="1">
        <v>45308</v>
      </c>
      <c r="M129" t="s">
        <v>47</v>
      </c>
      <c r="V129" t="s">
        <v>550</v>
      </c>
      <c r="X129">
        <v>2</v>
      </c>
    </row>
    <row r="130" spans="1:24" x14ac:dyDescent="0.25">
      <c r="A130" t="s">
        <v>551</v>
      </c>
      <c r="B130" t="s">
        <v>552</v>
      </c>
      <c r="C130">
        <v>145</v>
      </c>
      <c r="D130" t="s">
        <v>553</v>
      </c>
      <c r="E130">
        <v>3</v>
      </c>
      <c r="F130" t="s">
        <v>36</v>
      </c>
      <c r="G130" t="s">
        <v>67</v>
      </c>
      <c r="H130" s="1">
        <v>45014</v>
      </c>
      <c r="I130" s="1">
        <v>45251</v>
      </c>
      <c r="J130" t="s">
        <v>133</v>
      </c>
      <c r="K130" s="1">
        <v>45252</v>
      </c>
      <c r="L130" s="1">
        <v>45266</v>
      </c>
      <c r="M130" t="s">
        <v>47</v>
      </c>
      <c r="V130" t="s">
        <v>554</v>
      </c>
      <c r="X130">
        <v>2</v>
      </c>
    </row>
    <row r="131" spans="1:24" x14ac:dyDescent="0.25">
      <c r="A131" t="s">
        <v>555</v>
      </c>
      <c r="B131" t="s">
        <v>556</v>
      </c>
      <c r="C131">
        <v>3436</v>
      </c>
      <c r="D131" t="s">
        <v>557</v>
      </c>
      <c r="E131">
        <v>3</v>
      </c>
      <c r="F131" t="s">
        <v>36</v>
      </c>
      <c r="G131" t="s">
        <v>45</v>
      </c>
      <c r="H131" s="1">
        <v>45014</v>
      </c>
      <c r="I131" s="1">
        <v>45233</v>
      </c>
      <c r="J131" t="s">
        <v>29</v>
      </c>
      <c r="K131" s="1">
        <v>45235</v>
      </c>
      <c r="L131" s="1">
        <v>45247</v>
      </c>
      <c r="M131" t="s">
        <v>47</v>
      </c>
      <c r="V131" t="s">
        <v>558</v>
      </c>
      <c r="X131">
        <v>2</v>
      </c>
    </row>
    <row r="132" spans="1:24" x14ac:dyDescent="0.25">
      <c r="A132" t="s">
        <v>559</v>
      </c>
      <c r="B132" t="s">
        <v>560</v>
      </c>
      <c r="C132">
        <v>4442</v>
      </c>
      <c r="D132" t="s">
        <v>561</v>
      </c>
      <c r="E132">
        <v>3</v>
      </c>
      <c r="F132" t="s">
        <v>36</v>
      </c>
      <c r="G132" t="s">
        <v>30</v>
      </c>
      <c r="H132" s="1">
        <v>45014</v>
      </c>
      <c r="I132" s="1">
        <v>45311</v>
      </c>
      <c r="J132" t="s">
        <v>58</v>
      </c>
      <c r="K132" s="1">
        <v>45316</v>
      </c>
      <c r="L132" s="1">
        <v>45330</v>
      </c>
      <c r="M132" t="s">
        <v>47</v>
      </c>
      <c r="V132" t="s">
        <v>562</v>
      </c>
      <c r="X132">
        <v>2</v>
      </c>
    </row>
    <row r="133" spans="1:24" x14ac:dyDescent="0.25">
      <c r="A133" t="s">
        <v>563</v>
      </c>
      <c r="B133" t="s">
        <v>564</v>
      </c>
      <c r="C133">
        <v>1048</v>
      </c>
      <c r="D133" t="s">
        <v>565</v>
      </c>
      <c r="E133">
        <v>3</v>
      </c>
      <c r="F133" t="s">
        <v>28</v>
      </c>
      <c r="G133" t="s">
        <v>46</v>
      </c>
      <c r="H133" s="1">
        <v>45014</v>
      </c>
      <c r="I133" s="1">
        <v>45186</v>
      </c>
      <c r="J133" t="s">
        <v>52</v>
      </c>
      <c r="K133" s="1">
        <v>45200</v>
      </c>
      <c r="L133" s="1">
        <v>45214</v>
      </c>
      <c r="M133" t="s">
        <v>47</v>
      </c>
      <c r="V133" t="s">
        <v>566</v>
      </c>
      <c r="X133">
        <v>1</v>
      </c>
    </row>
    <row r="134" spans="1:24" x14ac:dyDescent="0.25">
      <c r="A134" t="s">
        <v>567</v>
      </c>
      <c r="B134" t="s">
        <v>568</v>
      </c>
      <c r="C134">
        <v>3185</v>
      </c>
      <c r="D134" t="s">
        <v>569</v>
      </c>
      <c r="E134">
        <v>3</v>
      </c>
      <c r="F134" t="s">
        <v>36</v>
      </c>
      <c r="G134" t="s">
        <v>67</v>
      </c>
      <c r="H134" s="1">
        <v>45200</v>
      </c>
      <c r="I134" s="1">
        <v>45268</v>
      </c>
      <c r="J134" t="s">
        <v>52</v>
      </c>
      <c r="K134" s="1">
        <v>45270</v>
      </c>
      <c r="L134" s="1">
        <v>45284</v>
      </c>
      <c r="M134" t="s">
        <v>47</v>
      </c>
      <c r="V134" t="s">
        <v>570</v>
      </c>
      <c r="X134">
        <v>2</v>
      </c>
    </row>
    <row r="135" spans="1:24" x14ac:dyDescent="0.25">
      <c r="A135" t="s">
        <v>571</v>
      </c>
      <c r="B135" t="s">
        <v>572</v>
      </c>
      <c r="C135">
        <v>3854</v>
      </c>
      <c r="D135" t="s">
        <v>573</v>
      </c>
      <c r="E135">
        <v>3</v>
      </c>
      <c r="F135" t="s">
        <v>28</v>
      </c>
      <c r="G135" t="s">
        <v>45</v>
      </c>
      <c r="H135" s="1">
        <v>45200</v>
      </c>
      <c r="I135" s="1">
        <v>45340</v>
      </c>
      <c r="J135" t="s">
        <v>45</v>
      </c>
      <c r="K135" s="1">
        <v>45345</v>
      </c>
      <c r="L135" s="1">
        <v>45350</v>
      </c>
      <c r="M135" t="s">
        <v>31</v>
      </c>
      <c r="V135" t="s">
        <v>574</v>
      </c>
      <c r="X135">
        <v>1</v>
      </c>
    </row>
    <row r="136" spans="1:24" x14ac:dyDescent="0.25">
      <c r="A136" t="s">
        <v>575</v>
      </c>
      <c r="B136" t="s">
        <v>576</v>
      </c>
      <c r="C136">
        <v>3872</v>
      </c>
      <c r="D136" t="s">
        <v>577</v>
      </c>
      <c r="E136">
        <v>3</v>
      </c>
      <c r="F136" t="s">
        <v>36</v>
      </c>
      <c r="G136" t="s">
        <v>67</v>
      </c>
      <c r="H136" s="1">
        <v>45200</v>
      </c>
      <c r="I136" s="1">
        <v>45246</v>
      </c>
      <c r="J136" t="s">
        <v>30</v>
      </c>
      <c r="K136" s="1">
        <v>45255</v>
      </c>
      <c r="L136" s="1">
        <v>45263</v>
      </c>
      <c r="M136" t="s">
        <v>47</v>
      </c>
      <c r="V136" t="s">
        <v>578</v>
      </c>
      <c r="X136">
        <v>2</v>
      </c>
    </row>
    <row r="137" spans="1:24" x14ac:dyDescent="0.25">
      <c r="A137" t="s">
        <v>579</v>
      </c>
      <c r="B137" t="s">
        <v>580</v>
      </c>
      <c r="C137">
        <v>8668</v>
      </c>
      <c r="D137" t="s">
        <v>581</v>
      </c>
      <c r="E137">
        <v>3</v>
      </c>
      <c r="F137" t="s">
        <v>28</v>
      </c>
      <c r="G137" t="s">
        <v>45</v>
      </c>
      <c r="H137" s="1">
        <v>45014</v>
      </c>
      <c r="I137" s="1">
        <v>45346</v>
      </c>
      <c r="J137" t="s">
        <v>67</v>
      </c>
      <c r="K137" s="1">
        <v>45360</v>
      </c>
      <c r="L137" s="1">
        <v>45368</v>
      </c>
      <c r="M137" t="s">
        <v>31</v>
      </c>
      <c r="V137" t="s">
        <v>582</v>
      </c>
      <c r="X137">
        <v>2</v>
      </c>
    </row>
    <row r="138" spans="1:24" x14ac:dyDescent="0.25">
      <c r="A138" t="s">
        <v>583</v>
      </c>
      <c r="B138" t="s">
        <v>584</v>
      </c>
      <c r="C138">
        <v>4353</v>
      </c>
      <c r="D138" t="s">
        <v>585</v>
      </c>
      <c r="E138">
        <v>3</v>
      </c>
      <c r="F138" t="s">
        <v>28</v>
      </c>
      <c r="G138" t="s">
        <v>72</v>
      </c>
      <c r="H138" s="1">
        <v>45200</v>
      </c>
      <c r="I138" s="1">
        <v>45377</v>
      </c>
      <c r="J138" t="s">
        <v>133</v>
      </c>
      <c r="K138" s="1">
        <v>45379</v>
      </c>
      <c r="L138" s="1">
        <v>45385</v>
      </c>
      <c r="M138" t="s">
        <v>47</v>
      </c>
      <c r="V138" t="s">
        <v>586</v>
      </c>
      <c r="X138">
        <v>2</v>
      </c>
    </row>
    <row r="139" spans="1:24" x14ac:dyDescent="0.25">
      <c r="A139" t="s">
        <v>587</v>
      </c>
      <c r="B139" t="s">
        <v>588</v>
      </c>
      <c r="C139">
        <v>3620</v>
      </c>
      <c r="D139" t="s">
        <v>589</v>
      </c>
      <c r="E139">
        <v>3</v>
      </c>
      <c r="F139" t="s">
        <v>28</v>
      </c>
      <c r="G139" t="s">
        <v>67</v>
      </c>
      <c r="H139" s="1">
        <v>45200</v>
      </c>
      <c r="I139" s="1">
        <v>45302</v>
      </c>
      <c r="J139" t="s">
        <v>133</v>
      </c>
      <c r="K139" s="1">
        <v>45310</v>
      </c>
      <c r="L139" s="1">
        <v>45313</v>
      </c>
      <c r="M139" t="s">
        <v>31</v>
      </c>
      <c r="V139" t="s">
        <v>590</v>
      </c>
      <c r="X139">
        <v>1</v>
      </c>
    </row>
    <row r="140" spans="1:24" x14ac:dyDescent="0.25">
      <c r="A140" t="s">
        <v>591</v>
      </c>
      <c r="B140" t="s">
        <v>592</v>
      </c>
      <c r="C140">
        <v>218</v>
      </c>
      <c r="D140" t="s">
        <v>593</v>
      </c>
      <c r="E140">
        <v>3</v>
      </c>
      <c r="F140" t="s">
        <v>28</v>
      </c>
      <c r="G140" t="s">
        <v>52</v>
      </c>
      <c r="H140" s="1">
        <v>45200</v>
      </c>
      <c r="I140" s="1">
        <v>45323</v>
      </c>
      <c r="J140" t="s">
        <v>67</v>
      </c>
      <c r="K140" s="1">
        <v>45331</v>
      </c>
      <c r="L140" s="1">
        <v>45335</v>
      </c>
      <c r="M140" t="s">
        <v>31</v>
      </c>
      <c r="V140" t="s">
        <v>594</v>
      </c>
      <c r="X140">
        <v>2</v>
      </c>
    </row>
    <row r="141" spans="1:24" x14ac:dyDescent="0.25">
      <c r="A141" t="s">
        <v>595</v>
      </c>
      <c r="B141" t="s">
        <v>596</v>
      </c>
      <c r="C141">
        <v>3724</v>
      </c>
      <c r="D141" t="s">
        <v>597</v>
      </c>
      <c r="E141">
        <v>3</v>
      </c>
      <c r="F141" t="s">
        <v>28</v>
      </c>
      <c r="G141" t="s">
        <v>46</v>
      </c>
      <c r="H141" s="1">
        <v>45200</v>
      </c>
      <c r="I141" s="1">
        <v>45255</v>
      </c>
      <c r="J141" t="s">
        <v>45</v>
      </c>
      <c r="K141" s="1">
        <v>45266</v>
      </c>
      <c r="L141" s="1">
        <v>45274</v>
      </c>
      <c r="M141" t="s">
        <v>31</v>
      </c>
      <c r="V141" t="s">
        <v>598</v>
      </c>
      <c r="X141">
        <v>1</v>
      </c>
    </row>
    <row r="142" spans="1:24" x14ac:dyDescent="0.25">
      <c r="A142" t="s">
        <v>599</v>
      </c>
      <c r="B142" t="s">
        <v>600</v>
      </c>
      <c r="C142">
        <v>1337</v>
      </c>
      <c r="D142" t="s">
        <v>601</v>
      </c>
      <c r="E142">
        <v>3</v>
      </c>
      <c r="F142" t="s">
        <v>36</v>
      </c>
      <c r="G142" t="s">
        <v>46</v>
      </c>
      <c r="H142" s="1">
        <v>45200</v>
      </c>
      <c r="I142" s="1">
        <v>45364</v>
      </c>
      <c r="J142" t="s">
        <v>46</v>
      </c>
      <c r="K142" s="1">
        <v>45378</v>
      </c>
      <c r="L142" s="1">
        <v>45382</v>
      </c>
      <c r="M142" t="s">
        <v>47</v>
      </c>
      <c r="V142" t="s">
        <v>602</v>
      </c>
      <c r="X142">
        <v>2</v>
      </c>
    </row>
    <row r="143" spans="1:24" x14ac:dyDescent="0.25">
      <c r="A143" t="s">
        <v>603</v>
      </c>
      <c r="B143" t="s">
        <v>604</v>
      </c>
      <c r="C143">
        <v>2122</v>
      </c>
      <c r="D143" t="s">
        <v>605</v>
      </c>
      <c r="E143">
        <v>3</v>
      </c>
      <c r="F143" t="s">
        <v>36</v>
      </c>
      <c r="G143" t="s">
        <v>67</v>
      </c>
      <c r="H143" s="1">
        <v>45014</v>
      </c>
      <c r="I143" s="1">
        <v>45110</v>
      </c>
      <c r="J143" t="s">
        <v>53</v>
      </c>
      <c r="K143" s="1">
        <v>45123</v>
      </c>
      <c r="L143" s="1">
        <v>45132</v>
      </c>
      <c r="M143" t="s">
        <v>31</v>
      </c>
      <c r="V143" t="s">
        <v>606</v>
      </c>
      <c r="X143">
        <v>1</v>
      </c>
    </row>
    <row r="144" spans="1:24" x14ac:dyDescent="0.25">
      <c r="A144" t="s">
        <v>607</v>
      </c>
      <c r="B144" t="s">
        <v>608</v>
      </c>
      <c r="C144">
        <v>5532</v>
      </c>
      <c r="D144" t="s">
        <v>609</v>
      </c>
      <c r="E144">
        <v>3</v>
      </c>
      <c r="F144" t="s">
        <v>28</v>
      </c>
      <c r="G144" t="s">
        <v>133</v>
      </c>
      <c r="H144" s="1">
        <v>45014</v>
      </c>
      <c r="I144" s="1">
        <v>45111</v>
      </c>
      <c r="J144" t="s">
        <v>46</v>
      </c>
      <c r="K144" s="1">
        <v>45114</v>
      </c>
      <c r="L144" s="1">
        <v>45120</v>
      </c>
      <c r="M144" t="s">
        <v>31</v>
      </c>
      <c r="V144" t="s">
        <v>610</v>
      </c>
      <c r="X144">
        <v>2</v>
      </c>
    </row>
    <row r="145" spans="1:24" x14ac:dyDescent="0.25">
      <c r="A145" t="s">
        <v>611</v>
      </c>
      <c r="B145" t="s">
        <v>612</v>
      </c>
      <c r="C145">
        <v>1465</v>
      </c>
      <c r="D145" t="s">
        <v>613</v>
      </c>
      <c r="E145">
        <v>3</v>
      </c>
      <c r="F145" t="s">
        <v>28</v>
      </c>
      <c r="G145" t="s">
        <v>29</v>
      </c>
      <c r="H145" s="1">
        <v>45200</v>
      </c>
      <c r="I145" s="1">
        <v>45356</v>
      </c>
      <c r="J145" t="s">
        <v>46</v>
      </c>
      <c r="K145" s="1">
        <v>45362</v>
      </c>
      <c r="L145" s="1">
        <v>45370</v>
      </c>
      <c r="M145" t="s">
        <v>47</v>
      </c>
      <c r="V145" t="s">
        <v>614</v>
      </c>
      <c r="X145">
        <v>2</v>
      </c>
    </row>
    <row r="146" spans="1:24" x14ac:dyDescent="0.25">
      <c r="A146" t="s">
        <v>615</v>
      </c>
      <c r="B146" t="s">
        <v>616</v>
      </c>
      <c r="C146">
        <v>8538</v>
      </c>
      <c r="D146" t="s">
        <v>617</v>
      </c>
      <c r="E146">
        <v>3</v>
      </c>
      <c r="F146" t="s">
        <v>28</v>
      </c>
      <c r="G146" t="s">
        <v>72</v>
      </c>
      <c r="H146" s="1">
        <v>45014</v>
      </c>
      <c r="I146" s="1">
        <v>45181</v>
      </c>
      <c r="J146" t="s">
        <v>52</v>
      </c>
      <c r="K146" s="1">
        <v>45190</v>
      </c>
      <c r="L146" s="1">
        <v>45200</v>
      </c>
      <c r="M146" t="s">
        <v>31</v>
      </c>
      <c r="V146" t="s">
        <v>618</v>
      </c>
      <c r="X146">
        <v>2</v>
      </c>
    </row>
    <row r="147" spans="1:24" x14ac:dyDescent="0.25">
      <c r="A147" t="s">
        <v>619</v>
      </c>
      <c r="B147" t="s">
        <v>620</v>
      </c>
      <c r="C147">
        <v>7305</v>
      </c>
      <c r="D147" t="s">
        <v>621</v>
      </c>
      <c r="E147">
        <v>3</v>
      </c>
      <c r="F147" t="s">
        <v>28</v>
      </c>
      <c r="G147" t="s">
        <v>29</v>
      </c>
      <c r="H147" s="1">
        <v>45014</v>
      </c>
      <c r="I147" s="1">
        <v>45371</v>
      </c>
      <c r="J147" t="s">
        <v>45</v>
      </c>
      <c r="K147" s="1">
        <v>45379</v>
      </c>
      <c r="L147" s="1">
        <v>45383</v>
      </c>
      <c r="M147" t="s">
        <v>47</v>
      </c>
      <c r="V147" t="s">
        <v>622</v>
      </c>
      <c r="X147">
        <v>2</v>
      </c>
    </row>
    <row r="148" spans="1:24" x14ac:dyDescent="0.25">
      <c r="A148" t="s">
        <v>623</v>
      </c>
      <c r="B148" t="s">
        <v>624</v>
      </c>
      <c r="C148">
        <v>3017</v>
      </c>
      <c r="D148" t="s">
        <v>625</v>
      </c>
      <c r="E148">
        <v>3</v>
      </c>
      <c r="F148" t="s">
        <v>28</v>
      </c>
      <c r="G148" t="s">
        <v>53</v>
      </c>
      <c r="H148" s="1">
        <v>45200</v>
      </c>
      <c r="I148" s="1">
        <v>45379</v>
      </c>
      <c r="J148" t="s">
        <v>58</v>
      </c>
      <c r="K148" s="1">
        <v>45381</v>
      </c>
      <c r="L148" s="1">
        <v>45386</v>
      </c>
      <c r="M148" t="s">
        <v>31</v>
      </c>
      <c r="V148" t="s">
        <v>626</v>
      </c>
      <c r="X148">
        <v>2</v>
      </c>
    </row>
    <row r="149" spans="1:24" x14ac:dyDescent="0.25">
      <c r="A149" t="s">
        <v>627</v>
      </c>
      <c r="B149" t="s">
        <v>628</v>
      </c>
      <c r="C149">
        <v>8538</v>
      </c>
      <c r="D149" t="s">
        <v>629</v>
      </c>
      <c r="E149">
        <v>3</v>
      </c>
      <c r="F149" t="s">
        <v>36</v>
      </c>
      <c r="G149" t="s">
        <v>45</v>
      </c>
      <c r="H149" s="1">
        <v>45014</v>
      </c>
      <c r="I149" s="1">
        <v>45327</v>
      </c>
      <c r="J149" t="s">
        <v>67</v>
      </c>
      <c r="K149" s="1">
        <v>45340</v>
      </c>
      <c r="L149" s="1">
        <v>45352</v>
      </c>
      <c r="M149" t="s">
        <v>31</v>
      </c>
      <c r="V149" t="s">
        <v>630</v>
      </c>
      <c r="X149">
        <v>2</v>
      </c>
    </row>
    <row r="150" spans="1:24" x14ac:dyDescent="0.25">
      <c r="A150" t="s">
        <v>631</v>
      </c>
      <c r="B150" t="s">
        <v>632</v>
      </c>
      <c r="C150">
        <v>5107</v>
      </c>
      <c r="D150" t="s">
        <v>633</v>
      </c>
      <c r="E150">
        <v>3</v>
      </c>
      <c r="F150" t="s">
        <v>36</v>
      </c>
      <c r="G150" t="s">
        <v>45</v>
      </c>
      <c r="H150" s="1">
        <v>45200</v>
      </c>
      <c r="I150" s="1">
        <v>45212</v>
      </c>
      <c r="J150" t="s">
        <v>53</v>
      </c>
      <c r="K150" s="1">
        <v>45224</v>
      </c>
      <c r="L150" s="1">
        <v>45225</v>
      </c>
      <c r="M150" t="s">
        <v>47</v>
      </c>
      <c r="V150" t="s">
        <v>634</v>
      </c>
      <c r="X150">
        <v>1</v>
      </c>
    </row>
    <row r="151" spans="1:24" x14ac:dyDescent="0.25">
      <c r="A151" t="s">
        <v>635</v>
      </c>
      <c r="B151" t="s">
        <v>636</v>
      </c>
      <c r="C151">
        <v>3186</v>
      </c>
      <c r="D151" t="s">
        <v>637</v>
      </c>
      <c r="E151">
        <v>3</v>
      </c>
      <c r="F151" t="s">
        <v>36</v>
      </c>
      <c r="G151" t="s">
        <v>46</v>
      </c>
      <c r="H151" s="1">
        <v>45014</v>
      </c>
      <c r="I151" s="1">
        <v>45376</v>
      </c>
      <c r="J151" t="s">
        <v>45</v>
      </c>
      <c r="K151" s="1">
        <v>45390</v>
      </c>
      <c r="L151" s="1">
        <v>45402</v>
      </c>
      <c r="M151" t="s">
        <v>31</v>
      </c>
      <c r="V151" t="s">
        <v>638</v>
      </c>
      <c r="X151">
        <v>2</v>
      </c>
    </row>
    <row r="152" spans="1:24" x14ac:dyDescent="0.25">
      <c r="A152" t="s">
        <v>639</v>
      </c>
      <c r="B152" t="s">
        <v>640</v>
      </c>
      <c r="C152">
        <v>4454</v>
      </c>
      <c r="D152" t="s">
        <v>641</v>
      </c>
      <c r="E152">
        <v>3</v>
      </c>
      <c r="F152" t="s">
        <v>36</v>
      </c>
      <c r="G152" t="s">
        <v>67</v>
      </c>
      <c r="H152" s="1">
        <v>45200</v>
      </c>
      <c r="I152" s="1">
        <v>45300</v>
      </c>
      <c r="J152" t="s">
        <v>30</v>
      </c>
      <c r="K152" s="1">
        <v>45301</v>
      </c>
      <c r="L152" s="1">
        <v>45304</v>
      </c>
      <c r="M152" t="s">
        <v>31</v>
      </c>
      <c r="V152" t="s">
        <v>642</v>
      </c>
      <c r="X152">
        <v>2</v>
      </c>
    </row>
    <row r="153" spans="1:24" x14ac:dyDescent="0.25">
      <c r="A153" t="s">
        <v>643</v>
      </c>
      <c r="B153" t="s">
        <v>644</v>
      </c>
      <c r="C153">
        <v>6848</v>
      </c>
      <c r="D153" t="s">
        <v>645</v>
      </c>
      <c r="E153">
        <v>3</v>
      </c>
      <c r="F153" t="s">
        <v>28</v>
      </c>
      <c r="G153" t="s">
        <v>133</v>
      </c>
      <c r="H153" s="1">
        <v>45200</v>
      </c>
      <c r="I153" s="1">
        <v>45319</v>
      </c>
      <c r="J153" t="s">
        <v>52</v>
      </c>
      <c r="K153" s="1">
        <v>45320</v>
      </c>
      <c r="L153" s="1">
        <v>45325</v>
      </c>
      <c r="M153" t="s">
        <v>47</v>
      </c>
      <c r="V153" t="s">
        <v>646</v>
      </c>
      <c r="X153">
        <v>1</v>
      </c>
    </row>
    <row r="154" spans="1:24" x14ac:dyDescent="0.25">
      <c r="A154" t="s">
        <v>647</v>
      </c>
      <c r="B154" t="s">
        <v>648</v>
      </c>
      <c r="C154">
        <v>2225</v>
      </c>
      <c r="D154" t="s">
        <v>649</v>
      </c>
      <c r="E154">
        <v>3</v>
      </c>
      <c r="F154" t="s">
        <v>36</v>
      </c>
      <c r="G154" t="s">
        <v>133</v>
      </c>
      <c r="H154" s="1">
        <v>45200</v>
      </c>
      <c r="I154" s="1">
        <v>45375</v>
      </c>
      <c r="J154" t="s">
        <v>58</v>
      </c>
      <c r="K154" s="1">
        <v>45389</v>
      </c>
      <c r="L154" s="1">
        <v>45399</v>
      </c>
      <c r="M154" t="s">
        <v>47</v>
      </c>
      <c r="V154" t="s">
        <v>650</v>
      </c>
      <c r="X154">
        <v>2</v>
      </c>
    </row>
    <row r="155" spans="1:24" x14ac:dyDescent="0.25">
      <c r="A155" t="s">
        <v>651</v>
      </c>
      <c r="B155" t="s">
        <v>652</v>
      </c>
      <c r="C155">
        <v>8266</v>
      </c>
      <c r="D155" t="s">
        <v>653</v>
      </c>
      <c r="E155">
        <v>3</v>
      </c>
      <c r="F155" t="s">
        <v>36</v>
      </c>
      <c r="G155" t="s">
        <v>29</v>
      </c>
      <c r="H155" s="1">
        <v>45014</v>
      </c>
      <c r="I155" s="1">
        <v>45186</v>
      </c>
      <c r="J155" t="s">
        <v>29</v>
      </c>
      <c r="K155" s="1">
        <v>45190</v>
      </c>
      <c r="L155" s="1">
        <v>45197</v>
      </c>
      <c r="M155" t="s">
        <v>47</v>
      </c>
      <c r="V155" t="s">
        <v>654</v>
      </c>
      <c r="X155">
        <v>2</v>
      </c>
    </row>
    <row r="156" spans="1:24" x14ac:dyDescent="0.25">
      <c r="A156" t="s">
        <v>655</v>
      </c>
      <c r="B156" t="s">
        <v>656</v>
      </c>
      <c r="C156">
        <v>5024</v>
      </c>
      <c r="D156" t="s">
        <v>657</v>
      </c>
      <c r="E156">
        <v>3</v>
      </c>
      <c r="F156" t="s">
        <v>28</v>
      </c>
      <c r="G156" t="s">
        <v>72</v>
      </c>
      <c r="H156" s="1">
        <v>45014</v>
      </c>
      <c r="I156" s="1">
        <v>45113</v>
      </c>
      <c r="J156" t="s">
        <v>30</v>
      </c>
      <c r="K156" s="1">
        <v>45127</v>
      </c>
      <c r="L156" s="1">
        <v>45131</v>
      </c>
      <c r="M156" t="s">
        <v>31</v>
      </c>
      <c r="V156" t="s">
        <v>658</v>
      </c>
      <c r="X156">
        <v>2</v>
      </c>
    </row>
    <row r="157" spans="1:24" x14ac:dyDescent="0.25">
      <c r="A157" t="s">
        <v>659</v>
      </c>
      <c r="B157" t="s">
        <v>660</v>
      </c>
      <c r="C157">
        <v>4548</v>
      </c>
      <c r="D157" t="s">
        <v>661</v>
      </c>
      <c r="E157">
        <v>3</v>
      </c>
      <c r="F157" t="s">
        <v>36</v>
      </c>
      <c r="G157" t="s">
        <v>52</v>
      </c>
      <c r="H157" s="1">
        <v>45200</v>
      </c>
      <c r="I157" s="1">
        <v>45344</v>
      </c>
      <c r="J157" t="s">
        <v>45</v>
      </c>
      <c r="K157" s="1">
        <v>45352</v>
      </c>
      <c r="L157" s="1">
        <v>45356</v>
      </c>
      <c r="M157" t="s">
        <v>31</v>
      </c>
      <c r="V157" t="s">
        <v>662</v>
      </c>
      <c r="X157">
        <v>2</v>
      </c>
    </row>
    <row r="158" spans="1:24" x14ac:dyDescent="0.25">
      <c r="A158" t="s">
        <v>663</v>
      </c>
      <c r="B158" t="s">
        <v>664</v>
      </c>
      <c r="C158">
        <v>6007</v>
      </c>
      <c r="D158" t="s">
        <v>665</v>
      </c>
      <c r="E158">
        <v>3</v>
      </c>
      <c r="F158" t="s">
        <v>36</v>
      </c>
      <c r="G158" t="s">
        <v>53</v>
      </c>
      <c r="H158" s="1">
        <v>45200</v>
      </c>
      <c r="I158" s="1">
        <v>45322</v>
      </c>
      <c r="J158" t="s">
        <v>53</v>
      </c>
      <c r="K158" s="1">
        <v>45324</v>
      </c>
      <c r="L158" s="1">
        <v>45332</v>
      </c>
      <c r="M158" t="s">
        <v>31</v>
      </c>
      <c r="V158" t="s">
        <v>666</v>
      </c>
      <c r="X158">
        <v>1</v>
      </c>
    </row>
    <row r="159" spans="1:24" x14ac:dyDescent="0.25">
      <c r="A159" t="s">
        <v>667</v>
      </c>
      <c r="B159" t="s">
        <v>668</v>
      </c>
      <c r="C159">
        <v>2024</v>
      </c>
      <c r="D159" t="s">
        <v>669</v>
      </c>
      <c r="E159">
        <v>3</v>
      </c>
      <c r="F159" t="s">
        <v>36</v>
      </c>
      <c r="G159" t="s">
        <v>29</v>
      </c>
      <c r="H159" s="1">
        <v>45014</v>
      </c>
      <c r="I159" s="1">
        <v>45107</v>
      </c>
      <c r="J159" t="s">
        <v>72</v>
      </c>
      <c r="K159" s="1">
        <v>45112</v>
      </c>
      <c r="L159" s="1">
        <v>45118</v>
      </c>
      <c r="M159" t="s">
        <v>31</v>
      </c>
      <c r="V159" t="s">
        <v>670</v>
      </c>
      <c r="X159">
        <v>1</v>
      </c>
    </row>
    <row r="160" spans="1:24" x14ac:dyDescent="0.25">
      <c r="A160" t="s">
        <v>671</v>
      </c>
      <c r="B160" t="s">
        <v>672</v>
      </c>
      <c r="C160">
        <v>8550</v>
      </c>
      <c r="D160" t="s">
        <v>673</v>
      </c>
      <c r="E160">
        <v>3</v>
      </c>
      <c r="F160" t="s">
        <v>28</v>
      </c>
      <c r="G160" t="s">
        <v>46</v>
      </c>
      <c r="H160" s="1">
        <v>45014</v>
      </c>
      <c r="I160" s="1">
        <v>45359</v>
      </c>
      <c r="J160" t="s">
        <v>52</v>
      </c>
      <c r="K160" s="1">
        <v>45364</v>
      </c>
      <c r="L160" s="1">
        <v>45368</v>
      </c>
      <c r="M160" t="s">
        <v>31</v>
      </c>
      <c r="V160" t="s">
        <v>674</v>
      </c>
      <c r="X160">
        <v>1</v>
      </c>
    </row>
    <row r="161" spans="1:24" x14ac:dyDescent="0.25">
      <c r="A161" t="s">
        <v>675</v>
      </c>
      <c r="B161" t="s">
        <v>676</v>
      </c>
      <c r="C161">
        <v>2520</v>
      </c>
      <c r="D161" t="s">
        <v>677</v>
      </c>
      <c r="E161">
        <v>3</v>
      </c>
      <c r="F161" t="s">
        <v>28</v>
      </c>
      <c r="G161" t="s">
        <v>53</v>
      </c>
      <c r="H161" s="1">
        <v>45200</v>
      </c>
      <c r="I161" s="1">
        <v>45349</v>
      </c>
      <c r="J161" t="s">
        <v>53</v>
      </c>
      <c r="K161" s="1">
        <v>45363</v>
      </c>
      <c r="L161" s="1">
        <v>45375</v>
      </c>
      <c r="M161" t="s">
        <v>47</v>
      </c>
      <c r="V161" t="s">
        <v>678</v>
      </c>
      <c r="X161">
        <v>1</v>
      </c>
    </row>
    <row r="162" spans="1:24" x14ac:dyDescent="0.25">
      <c r="A162" t="s">
        <v>679</v>
      </c>
      <c r="B162" t="s">
        <v>680</v>
      </c>
      <c r="C162">
        <v>464</v>
      </c>
      <c r="D162" t="s">
        <v>681</v>
      </c>
      <c r="E162">
        <v>3</v>
      </c>
      <c r="F162" t="s">
        <v>36</v>
      </c>
      <c r="G162" t="s">
        <v>29</v>
      </c>
      <c r="H162" s="1">
        <v>45200</v>
      </c>
      <c r="I162" s="1">
        <v>45310</v>
      </c>
      <c r="J162" t="s">
        <v>72</v>
      </c>
      <c r="K162" s="1">
        <v>45315</v>
      </c>
      <c r="L162" s="1">
        <v>45325</v>
      </c>
      <c r="M162" t="s">
        <v>31</v>
      </c>
      <c r="V162" t="s">
        <v>682</v>
      </c>
      <c r="X162">
        <v>1</v>
      </c>
    </row>
    <row r="163" spans="1:24" x14ac:dyDescent="0.25">
      <c r="A163" t="s">
        <v>683</v>
      </c>
      <c r="B163" t="s">
        <v>684</v>
      </c>
      <c r="C163">
        <v>5700</v>
      </c>
      <c r="D163" t="s">
        <v>685</v>
      </c>
      <c r="E163">
        <v>3</v>
      </c>
      <c r="F163" t="s">
        <v>36</v>
      </c>
      <c r="G163" t="s">
        <v>45</v>
      </c>
      <c r="H163" s="1">
        <v>45014</v>
      </c>
      <c r="I163" s="1">
        <v>45252</v>
      </c>
      <c r="J163" t="s">
        <v>72</v>
      </c>
      <c r="K163" s="1">
        <v>45255</v>
      </c>
      <c r="L163" s="1">
        <v>45256</v>
      </c>
      <c r="M163" t="s">
        <v>47</v>
      </c>
      <c r="V163" t="s">
        <v>686</v>
      </c>
      <c r="X163">
        <v>2</v>
      </c>
    </row>
    <row r="164" spans="1:24" x14ac:dyDescent="0.25">
      <c r="A164" t="s">
        <v>687</v>
      </c>
      <c r="B164" t="s">
        <v>688</v>
      </c>
      <c r="C164">
        <v>6650</v>
      </c>
      <c r="D164" t="s">
        <v>689</v>
      </c>
      <c r="E164">
        <v>3</v>
      </c>
      <c r="F164" t="s">
        <v>28</v>
      </c>
      <c r="G164" t="s">
        <v>45</v>
      </c>
      <c r="H164" s="1">
        <v>45200</v>
      </c>
      <c r="I164" s="1">
        <v>45287</v>
      </c>
      <c r="J164" t="s">
        <v>133</v>
      </c>
      <c r="K164" s="1">
        <v>45294</v>
      </c>
      <c r="L164" s="1">
        <v>45301</v>
      </c>
      <c r="M164" t="s">
        <v>31</v>
      </c>
      <c r="V164" t="s">
        <v>690</v>
      </c>
      <c r="X164">
        <v>2</v>
      </c>
    </row>
    <row r="165" spans="1:24" x14ac:dyDescent="0.25">
      <c r="A165" t="s">
        <v>691</v>
      </c>
      <c r="B165" t="s">
        <v>692</v>
      </c>
      <c r="C165">
        <v>2003</v>
      </c>
      <c r="D165" t="s">
        <v>693</v>
      </c>
      <c r="E165">
        <v>3</v>
      </c>
      <c r="F165" t="s">
        <v>36</v>
      </c>
      <c r="G165" t="s">
        <v>58</v>
      </c>
      <c r="H165" s="1">
        <v>45200</v>
      </c>
      <c r="I165" s="1">
        <v>45356</v>
      </c>
      <c r="J165" t="s">
        <v>45</v>
      </c>
      <c r="K165" s="1">
        <v>45368</v>
      </c>
      <c r="L165" s="1">
        <v>45375</v>
      </c>
      <c r="M165" t="s">
        <v>47</v>
      </c>
      <c r="V165" t="s">
        <v>694</v>
      </c>
      <c r="X165">
        <v>2</v>
      </c>
    </row>
    <row r="166" spans="1:24" x14ac:dyDescent="0.25">
      <c r="A166" t="s">
        <v>695</v>
      </c>
      <c r="B166" t="s">
        <v>696</v>
      </c>
      <c r="C166">
        <v>6804</v>
      </c>
      <c r="D166" t="s">
        <v>697</v>
      </c>
      <c r="E166">
        <v>3</v>
      </c>
      <c r="F166" t="s">
        <v>28</v>
      </c>
      <c r="G166" t="s">
        <v>53</v>
      </c>
      <c r="H166" s="1">
        <v>45200</v>
      </c>
      <c r="I166" s="1">
        <v>45257</v>
      </c>
      <c r="J166" t="s">
        <v>30</v>
      </c>
      <c r="K166" s="1">
        <v>45260</v>
      </c>
      <c r="L166" s="1">
        <v>45272</v>
      </c>
      <c r="M166" t="s">
        <v>31</v>
      </c>
      <c r="V166" t="s">
        <v>698</v>
      </c>
      <c r="X166">
        <v>1</v>
      </c>
    </row>
    <row r="167" spans="1:24" x14ac:dyDescent="0.25">
      <c r="A167" t="s">
        <v>699</v>
      </c>
      <c r="B167" t="s">
        <v>700</v>
      </c>
      <c r="C167">
        <v>3572</v>
      </c>
      <c r="D167" t="s">
        <v>701</v>
      </c>
      <c r="E167">
        <v>3</v>
      </c>
      <c r="F167" t="s">
        <v>36</v>
      </c>
      <c r="G167" t="s">
        <v>30</v>
      </c>
      <c r="H167" s="1">
        <v>45200</v>
      </c>
      <c r="I167" s="1">
        <v>45350</v>
      </c>
      <c r="J167" t="s">
        <v>67</v>
      </c>
      <c r="K167" s="1">
        <v>45357</v>
      </c>
      <c r="L167" s="1">
        <v>45361</v>
      </c>
      <c r="M167" t="s">
        <v>47</v>
      </c>
      <c r="V167" t="s">
        <v>702</v>
      </c>
      <c r="X167">
        <v>1</v>
      </c>
    </row>
    <row r="168" spans="1:24" x14ac:dyDescent="0.25">
      <c r="A168" t="s">
        <v>703</v>
      </c>
      <c r="B168" t="s">
        <v>704</v>
      </c>
      <c r="C168">
        <v>1856</v>
      </c>
      <c r="D168" t="s">
        <v>705</v>
      </c>
      <c r="E168">
        <v>3</v>
      </c>
      <c r="F168" t="s">
        <v>28</v>
      </c>
      <c r="G168" t="s">
        <v>29</v>
      </c>
      <c r="H168" s="1">
        <v>45014</v>
      </c>
      <c r="I168" s="1">
        <v>45357</v>
      </c>
      <c r="J168" t="s">
        <v>133</v>
      </c>
      <c r="K168" s="1">
        <v>45361</v>
      </c>
      <c r="L168" s="1">
        <v>45374</v>
      </c>
      <c r="M168" t="s">
        <v>47</v>
      </c>
      <c r="V168" t="s">
        <v>706</v>
      </c>
      <c r="X168">
        <v>1</v>
      </c>
    </row>
    <row r="169" spans="1:24" x14ac:dyDescent="0.25">
      <c r="A169" t="s">
        <v>707</v>
      </c>
      <c r="B169" t="s">
        <v>708</v>
      </c>
      <c r="C169">
        <v>4602</v>
      </c>
      <c r="D169" t="s">
        <v>709</v>
      </c>
      <c r="E169">
        <v>3</v>
      </c>
      <c r="F169" t="s">
        <v>36</v>
      </c>
      <c r="G169" t="s">
        <v>58</v>
      </c>
      <c r="H169" s="1">
        <v>45014</v>
      </c>
      <c r="I169" s="1">
        <v>45326</v>
      </c>
      <c r="J169" t="s">
        <v>58</v>
      </c>
      <c r="K169" s="1">
        <v>45328</v>
      </c>
      <c r="L169" s="1">
        <v>45340</v>
      </c>
      <c r="M169" t="s">
        <v>31</v>
      </c>
      <c r="V169" t="s">
        <v>710</v>
      </c>
      <c r="X169">
        <v>1</v>
      </c>
    </row>
    <row r="170" spans="1:24" x14ac:dyDescent="0.25">
      <c r="A170" t="s">
        <v>711</v>
      </c>
      <c r="B170" t="s">
        <v>712</v>
      </c>
      <c r="C170">
        <v>8006</v>
      </c>
      <c r="D170" t="s">
        <v>713</v>
      </c>
      <c r="E170">
        <v>3</v>
      </c>
      <c r="F170" t="s">
        <v>28</v>
      </c>
      <c r="G170" t="s">
        <v>30</v>
      </c>
      <c r="H170" s="1">
        <v>45014</v>
      </c>
      <c r="I170" s="1">
        <v>45236</v>
      </c>
      <c r="J170" t="s">
        <v>58</v>
      </c>
      <c r="K170" s="1">
        <v>45238</v>
      </c>
      <c r="L170" s="1">
        <v>45241</v>
      </c>
      <c r="M170" t="s">
        <v>47</v>
      </c>
      <c r="V170" t="s">
        <v>714</v>
      </c>
      <c r="X170">
        <v>1</v>
      </c>
    </row>
    <row r="171" spans="1:24" x14ac:dyDescent="0.25">
      <c r="A171" t="s">
        <v>715</v>
      </c>
      <c r="B171" t="s">
        <v>716</v>
      </c>
      <c r="C171">
        <v>71</v>
      </c>
      <c r="D171" t="s">
        <v>717</v>
      </c>
      <c r="E171">
        <v>3</v>
      </c>
      <c r="F171" t="s">
        <v>36</v>
      </c>
      <c r="G171" t="s">
        <v>133</v>
      </c>
      <c r="H171" s="1">
        <v>45014</v>
      </c>
      <c r="I171" s="1">
        <v>45329</v>
      </c>
      <c r="J171" t="s">
        <v>58</v>
      </c>
      <c r="K171" s="1">
        <v>45340</v>
      </c>
      <c r="L171" s="1">
        <v>45343</v>
      </c>
      <c r="M171" t="s">
        <v>47</v>
      </c>
      <c r="V171" t="s">
        <v>718</v>
      </c>
      <c r="X171">
        <v>2</v>
      </c>
    </row>
    <row r="172" spans="1:24" x14ac:dyDescent="0.25">
      <c r="A172" t="s">
        <v>719</v>
      </c>
      <c r="B172" t="s">
        <v>720</v>
      </c>
      <c r="C172">
        <v>8775</v>
      </c>
      <c r="D172" t="s">
        <v>721</v>
      </c>
      <c r="E172">
        <v>3</v>
      </c>
      <c r="F172" t="s">
        <v>28</v>
      </c>
      <c r="G172" t="s">
        <v>30</v>
      </c>
      <c r="H172" s="1">
        <v>45014</v>
      </c>
      <c r="I172" s="1">
        <v>45054</v>
      </c>
      <c r="J172" t="s">
        <v>45</v>
      </c>
      <c r="K172" s="1">
        <v>45056</v>
      </c>
      <c r="L172" s="1">
        <v>45063</v>
      </c>
      <c r="M172" t="s">
        <v>47</v>
      </c>
      <c r="V172" t="s">
        <v>722</v>
      </c>
      <c r="X172">
        <v>2</v>
      </c>
    </row>
    <row r="173" spans="1:24" x14ac:dyDescent="0.25">
      <c r="A173" t="s">
        <v>723</v>
      </c>
      <c r="B173" t="s">
        <v>724</v>
      </c>
      <c r="C173">
        <v>1268</v>
      </c>
      <c r="D173" t="s">
        <v>725</v>
      </c>
      <c r="E173">
        <v>3</v>
      </c>
      <c r="F173" t="s">
        <v>36</v>
      </c>
      <c r="G173" t="s">
        <v>67</v>
      </c>
      <c r="H173" s="1">
        <v>45014</v>
      </c>
      <c r="I173" s="1">
        <v>45050</v>
      </c>
      <c r="J173" t="s">
        <v>72</v>
      </c>
      <c r="K173" s="1">
        <v>45051</v>
      </c>
      <c r="L173" s="1">
        <v>45063</v>
      </c>
      <c r="M173" t="s">
        <v>31</v>
      </c>
      <c r="V173" t="s">
        <v>726</v>
      </c>
      <c r="X173">
        <v>1</v>
      </c>
    </row>
    <row r="174" spans="1:24" x14ac:dyDescent="0.25">
      <c r="A174" t="s">
        <v>727</v>
      </c>
      <c r="B174" t="s">
        <v>728</v>
      </c>
      <c r="C174">
        <v>2602</v>
      </c>
      <c r="D174" t="s">
        <v>729</v>
      </c>
      <c r="E174">
        <v>3</v>
      </c>
      <c r="F174" t="s">
        <v>28</v>
      </c>
      <c r="G174" t="s">
        <v>133</v>
      </c>
      <c r="H174" s="1">
        <v>45014</v>
      </c>
      <c r="I174" s="1">
        <v>45129</v>
      </c>
      <c r="J174" t="s">
        <v>133</v>
      </c>
      <c r="K174" s="1">
        <v>45136</v>
      </c>
      <c r="L174" s="1">
        <v>45144</v>
      </c>
      <c r="M174" t="s">
        <v>31</v>
      </c>
      <c r="V174" t="s">
        <v>730</v>
      </c>
      <c r="X174">
        <v>1</v>
      </c>
    </row>
    <row r="175" spans="1:24" x14ac:dyDescent="0.25">
      <c r="A175" t="s">
        <v>731</v>
      </c>
      <c r="B175" t="s">
        <v>732</v>
      </c>
      <c r="C175">
        <v>3142</v>
      </c>
      <c r="D175" t="s">
        <v>733</v>
      </c>
      <c r="E175">
        <v>3</v>
      </c>
      <c r="F175" t="s">
        <v>28</v>
      </c>
      <c r="G175" t="s">
        <v>67</v>
      </c>
      <c r="H175" s="1">
        <v>45014</v>
      </c>
      <c r="I175" s="1">
        <v>45195</v>
      </c>
      <c r="J175" t="s">
        <v>30</v>
      </c>
      <c r="K175" s="1">
        <v>45198</v>
      </c>
      <c r="L175" s="1">
        <v>45203</v>
      </c>
      <c r="M175" t="s">
        <v>31</v>
      </c>
      <c r="V175" t="s">
        <v>734</v>
      </c>
      <c r="X175">
        <v>2</v>
      </c>
    </row>
    <row r="176" spans="1:24" x14ac:dyDescent="0.25">
      <c r="A176" t="s">
        <v>735</v>
      </c>
      <c r="B176" t="s">
        <v>736</v>
      </c>
      <c r="C176">
        <v>4488</v>
      </c>
      <c r="D176" t="s">
        <v>737</v>
      </c>
      <c r="E176">
        <v>3</v>
      </c>
      <c r="F176" t="s">
        <v>36</v>
      </c>
      <c r="G176" t="s">
        <v>45</v>
      </c>
      <c r="H176" s="1">
        <v>45014</v>
      </c>
      <c r="I176" s="1">
        <v>45073</v>
      </c>
      <c r="J176" t="s">
        <v>67</v>
      </c>
      <c r="K176" s="1">
        <v>45081</v>
      </c>
      <c r="L176" s="1">
        <v>45092</v>
      </c>
      <c r="M176" t="s">
        <v>47</v>
      </c>
      <c r="V176" t="s">
        <v>738</v>
      </c>
      <c r="X176">
        <v>2</v>
      </c>
    </row>
    <row r="177" spans="1:24" x14ac:dyDescent="0.25">
      <c r="A177" t="s">
        <v>739</v>
      </c>
      <c r="B177" t="s">
        <v>740</v>
      </c>
      <c r="C177">
        <v>2135</v>
      </c>
      <c r="D177" t="s">
        <v>741</v>
      </c>
      <c r="E177">
        <v>3</v>
      </c>
      <c r="F177" t="s">
        <v>28</v>
      </c>
      <c r="G177" t="s">
        <v>29</v>
      </c>
      <c r="H177" s="1">
        <v>45014</v>
      </c>
      <c r="I177" s="1">
        <v>45272</v>
      </c>
      <c r="J177" t="s">
        <v>45</v>
      </c>
      <c r="K177" s="1">
        <v>45280</v>
      </c>
      <c r="L177" s="1">
        <v>45283</v>
      </c>
      <c r="M177" t="s">
        <v>31</v>
      </c>
      <c r="V177" t="s">
        <v>742</v>
      </c>
      <c r="X177">
        <v>2</v>
      </c>
    </row>
    <row r="178" spans="1:24" x14ac:dyDescent="0.25">
      <c r="A178" t="s">
        <v>743</v>
      </c>
      <c r="B178" t="s">
        <v>744</v>
      </c>
      <c r="C178">
        <v>125</v>
      </c>
      <c r="D178" t="s">
        <v>745</v>
      </c>
      <c r="E178">
        <v>3</v>
      </c>
      <c r="F178" t="s">
        <v>28</v>
      </c>
      <c r="G178" t="s">
        <v>52</v>
      </c>
      <c r="H178" s="1">
        <v>45200</v>
      </c>
      <c r="I178" s="1">
        <v>45243</v>
      </c>
      <c r="J178" t="s">
        <v>67</v>
      </c>
      <c r="K178" s="1">
        <v>45247</v>
      </c>
      <c r="L178" s="1">
        <v>45261</v>
      </c>
      <c r="M178" t="s">
        <v>31</v>
      </c>
      <c r="V178" t="s">
        <v>746</v>
      </c>
      <c r="X178">
        <v>2</v>
      </c>
    </row>
    <row r="179" spans="1:24" x14ac:dyDescent="0.25">
      <c r="A179" t="s">
        <v>747</v>
      </c>
      <c r="B179" t="s">
        <v>748</v>
      </c>
      <c r="C179">
        <v>5155</v>
      </c>
      <c r="D179" t="s">
        <v>749</v>
      </c>
      <c r="E179">
        <v>3</v>
      </c>
      <c r="F179" t="s">
        <v>36</v>
      </c>
      <c r="G179" t="s">
        <v>58</v>
      </c>
      <c r="H179" s="1">
        <v>45200</v>
      </c>
      <c r="I179" s="1">
        <v>45245</v>
      </c>
      <c r="J179" t="s">
        <v>58</v>
      </c>
      <c r="K179" s="1">
        <v>45251</v>
      </c>
      <c r="L179" s="1">
        <v>45262</v>
      </c>
      <c r="M179" t="s">
        <v>47</v>
      </c>
      <c r="V179" t="s">
        <v>750</v>
      </c>
      <c r="X179">
        <v>2</v>
      </c>
    </row>
    <row r="180" spans="1:24" x14ac:dyDescent="0.25">
      <c r="A180" t="s">
        <v>751</v>
      </c>
      <c r="B180" t="s">
        <v>752</v>
      </c>
      <c r="C180">
        <v>5885</v>
      </c>
      <c r="D180" t="s">
        <v>753</v>
      </c>
      <c r="E180">
        <v>3</v>
      </c>
      <c r="F180" t="s">
        <v>36</v>
      </c>
      <c r="G180" t="s">
        <v>52</v>
      </c>
      <c r="H180" s="1">
        <v>45014</v>
      </c>
      <c r="I180" s="1">
        <v>45148</v>
      </c>
      <c r="J180" t="s">
        <v>58</v>
      </c>
      <c r="K180" s="1">
        <v>45162</v>
      </c>
      <c r="L180" s="1">
        <v>45170</v>
      </c>
      <c r="M180" t="s">
        <v>47</v>
      </c>
      <c r="V180" t="s">
        <v>754</v>
      </c>
      <c r="X180">
        <v>1</v>
      </c>
    </row>
    <row r="181" spans="1:24" x14ac:dyDescent="0.25">
      <c r="A181" t="s">
        <v>755</v>
      </c>
      <c r="B181" t="s">
        <v>756</v>
      </c>
      <c r="C181">
        <v>5376</v>
      </c>
      <c r="D181" t="s">
        <v>757</v>
      </c>
      <c r="E181">
        <v>3</v>
      </c>
      <c r="F181" t="s">
        <v>28</v>
      </c>
      <c r="G181" t="s">
        <v>133</v>
      </c>
      <c r="H181" s="1">
        <v>45014</v>
      </c>
      <c r="I181" s="1">
        <v>45033</v>
      </c>
      <c r="J181" t="s">
        <v>53</v>
      </c>
      <c r="K181" s="1">
        <v>45042</v>
      </c>
      <c r="L181" s="1">
        <v>45055</v>
      </c>
      <c r="M181" t="s">
        <v>31</v>
      </c>
      <c r="V181" t="s">
        <v>758</v>
      </c>
      <c r="X181">
        <v>1</v>
      </c>
    </row>
    <row r="182" spans="1:24" x14ac:dyDescent="0.25">
      <c r="A182" t="s">
        <v>759</v>
      </c>
      <c r="B182" t="s">
        <v>760</v>
      </c>
      <c r="C182">
        <v>1413</v>
      </c>
      <c r="D182" t="s">
        <v>761</v>
      </c>
      <c r="E182">
        <v>3</v>
      </c>
      <c r="F182" t="s">
        <v>36</v>
      </c>
      <c r="G182" t="s">
        <v>67</v>
      </c>
      <c r="H182" s="1">
        <v>45014</v>
      </c>
      <c r="I182" s="1">
        <v>45060</v>
      </c>
      <c r="J182" t="s">
        <v>45</v>
      </c>
      <c r="K182" s="1">
        <v>45066</v>
      </c>
      <c r="L182" s="1">
        <v>45076</v>
      </c>
      <c r="M182" t="s">
        <v>47</v>
      </c>
      <c r="V182" t="s">
        <v>762</v>
      </c>
      <c r="X182">
        <v>2</v>
      </c>
    </row>
    <row r="183" spans="1:24" x14ac:dyDescent="0.25">
      <c r="A183" t="s">
        <v>763</v>
      </c>
      <c r="B183" t="s">
        <v>764</v>
      </c>
      <c r="C183">
        <v>8381</v>
      </c>
      <c r="D183" t="s">
        <v>765</v>
      </c>
      <c r="E183">
        <v>3</v>
      </c>
      <c r="F183" t="s">
        <v>36</v>
      </c>
      <c r="G183" t="s">
        <v>52</v>
      </c>
      <c r="H183" s="1">
        <v>45014</v>
      </c>
      <c r="I183" s="1">
        <v>45037</v>
      </c>
      <c r="J183" t="s">
        <v>58</v>
      </c>
      <c r="K183" s="1">
        <v>45041</v>
      </c>
      <c r="L183" s="1">
        <v>45052</v>
      </c>
      <c r="M183" t="s">
        <v>47</v>
      </c>
      <c r="V183" t="s">
        <v>766</v>
      </c>
      <c r="X183">
        <v>1</v>
      </c>
    </row>
    <row r="184" spans="1:24" x14ac:dyDescent="0.25">
      <c r="A184" t="s">
        <v>767</v>
      </c>
      <c r="B184" t="s">
        <v>768</v>
      </c>
      <c r="C184">
        <v>5602</v>
      </c>
      <c r="D184" t="s">
        <v>769</v>
      </c>
      <c r="E184">
        <v>3</v>
      </c>
      <c r="F184" t="s">
        <v>36</v>
      </c>
      <c r="G184" t="s">
        <v>53</v>
      </c>
      <c r="H184" s="1">
        <v>45200</v>
      </c>
      <c r="I184" s="1">
        <v>45212</v>
      </c>
      <c r="J184" t="s">
        <v>30</v>
      </c>
      <c r="K184" s="1">
        <v>45214</v>
      </c>
      <c r="L184" s="1">
        <v>45221</v>
      </c>
      <c r="M184" t="s">
        <v>47</v>
      </c>
      <c r="V184" t="s">
        <v>770</v>
      </c>
      <c r="X184">
        <v>1</v>
      </c>
    </row>
    <row r="185" spans="1:24" x14ac:dyDescent="0.25">
      <c r="A185" t="s">
        <v>771</v>
      </c>
      <c r="B185" t="s">
        <v>772</v>
      </c>
      <c r="C185">
        <v>3280</v>
      </c>
      <c r="D185" t="s">
        <v>773</v>
      </c>
      <c r="E185">
        <v>3</v>
      </c>
      <c r="F185" t="s">
        <v>36</v>
      </c>
      <c r="G185" t="s">
        <v>72</v>
      </c>
      <c r="H185" s="1">
        <v>45014</v>
      </c>
      <c r="I185" s="1">
        <v>45238</v>
      </c>
      <c r="J185" t="s">
        <v>133</v>
      </c>
      <c r="K185" s="1">
        <v>45245</v>
      </c>
      <c r="L185" s="1">
        <v>45251</v>
      </c>
      <c r="M185" t="s">
        <v>31</v>
      </c>
      <c r="V185" t="s">
        <v>774</v>
      </c>
      <c r="X185">
        <v>2</v>
      </c>
    </row>
    <row r="186" spans="1:24" x14ac:dyDescent="0.25">
      <c r="A186" t="s">
        <v>775</v>
      </c>
      <c r="B186" t="s">
        <v>776</v>
      </c>
      <c r="C186">
        <v>6133</v>
      </c>
      <c r="D186" t="s">
        <v>777</v>
      </c>
      <c r="E186">
        <v>3</v>
      </c>
      <c r="F186" t="s">
        <v>28</v>
      </c>
      <c r="G186" t="s">
        <v>30</v>
      </c>
      <c r="H186" s="1">
        <v>45014</v>
      </c>
      <c r="I186" s="1">
        <v>45097</v>
      </c>
      <c r="J186" t="s">
        <v>58</v>
      </c>
      <c r="K186" s="1">
        <v>45102</v>
      </c>
      <c r="L186" s="1">
        <v>45103</v>
      </c>
      <c r="M186" t="s">
        <v>31</v>
      </c>
      <c r="V186" t="s">
        <v>778</v>
      </c>
      <c r="X186">
        <v>2</v>
      </c>
    </row>
    <row r="187" spans="1:24" x14ac:dyDescent="0.25">
      <c r="A187" t="s">
        <v>779</v>
      </c>
      <c r="B187" t="s">
        <v>780</v>
      </c>
      <c r="C187">
        <v>3245</v>
      </c>
      <c r="D187" t="s">
        <v>781</v>
      </c>
      <c r="E187">
        <v>3</v>
      </c>
      <c r="F187" t="s">
        <v>28</v>
      </c>
      <c r="G187" t="s">
        <v>29</v>
      </c>
      <c r="H187" s="1">
        <v>45014</v>
      </c>
      <c r="I187" s="1">
        <v>45347</v>
      </c>
      <c r="J187" t="s">
        <v>53</v>
      </c>
      <c r="K187" s="1">
        <v>45348</v>
      </c>
      <c r="L187" s="1">
        <v>45353</v>
      </c>
      <c r="M187" t="s">
        <v>31</v>
      </c>
      <c r="V187" t="s">
        <v>782</v>
      </c>
      <c r="X187">
        <v>1</v>
      </c>
    </row>
    <row r="188" spans="1:24" x14ac:dyDescent="0.25">
      <c r="A188" t="s">
        <v>783</v>
      </c>
      <c r="B188" t="s">
        <v>784</v>
      </c>
      <c r="C188">
        <v>1871</v>
      </c>
      <c r="D188" t="s">
        <v>785</v>
      </c>
      <c r="E188">
        <v>3</v>
      </c>
      <c r="F188" t="s">
        <v>28</v>
      </c>
      <c r="G188" t="s">
        <v>53</v>
      </c>
      <c r="H188" s="1">
        <v>45014</v>
      </c>
      <c r="I188" s="1">
        <v>45061</v>
      </c>
      <c r="J188" t="s">
        <v>133</v>
      </c>
      <c r="K188" s="1">
        <v>45070</v>
      </c>
      <c r="L188" s="1">
        <v>45080</v>
      </c>
      <c r="M188" t="s">
        <v>47</v>
      </c>
      <c r="V188" t="s">
        <v>786</v>
      </c>
      <c r="X188">
        <v>1</v>
      </c>
    </row>
    <row r="189" spans="1:24" x14ac:dyDescent="0.25">
      <c r="A189" t="s">
        <v>787</v>
      </c>
      <c r="B189" t="s">
        <v>788</v>
      </c>
      <c r="C189">
        <v>3528</v>
      </c>
      <c r="D189" t="s">
        <v>789</v>
      </c>
      <c r="E189">
        <v>3</v>
      </c>
      <c r="F189" t="s">
        <v>36</v>
      </c>
      <c r="G189" t="s">
        <v>52</v>
      </c>
      <c r="H189" s="1">
        <v>45200</v>
      </c>
      <c r="I189" s="1">
        <v>45231</v>
      </c>
      <c r="J189" t="s">
        <v>45</v>
      </c>
      <c r="K189" s="1">
        <v>45240</v>
      </c>
      <c r="L189" s="1">
        <v>45252</v>
      </c>
      <c r="M189" t="s">
        <v>31</v>
      </c>
      <c r="V189" t="s">
        <v>790</v>
      </c>
      <c r="X189">
        <v>1</v>
      </c>
    </row>
    <row r="190" spans="1:24" x14ac:dyDescent="0.25">
      <c r="A190" t="s">
        <v>791</v>
      </c>
      <c r="B190" t="s">
        <v>792</v>
      </c>
      <c r="C190">
        <v>4675</v>
      </c>
      <c r="D190" t="s">
        <v>793</v>
      </c>
      <c r="E190">
        <v>3</v>
      </c>
      <c r="F190" t="s">
        <v>36</v>
      </c>
      <c r="G190" t="s">
        <v>67</v>
      </c>
      <c r="H190" s="1">
        <v>45200</v>
      </c>
      <c r="I190" s="1">
        <v>45264</v>
      </c>
      <c r="J190" t="s">
        <v>53</v>
      </c>
      <c r="K190" s="1">
        <v>45272</v>
      </c>
      <c r="L190" s="1">
        <v>45283</v>
      </c>
      <c r="M190" t="s">
        <v>31</v>
      </c>
      <c r="V190" t="s">
        <v>794</v>
      </c>
      <c r="X190">
        <v>1</v>
      </c>
    </row>
    <row r="191" spans="1:24" x14ac:dyDescent="0.25">
      <c r="A191" t="s">
        <v>795</v>
      </c>
      <c r="B191" t="s">
        <v>796</v>
      </c>
      <c r="C191">
        <v>1773</v>
      </c>
      <c r="D191" t="s">
        <v>797</v>
      </c>
      <c r="E191">
        <v>3</v>
      </c>
      <c r="F191" t="s">
        <v>36</v>
      </c>
      <c r="G191" t="s">
        <v>30</v>
      </c>
      <c r="H191" s="1">
        <v>45200</v>
      </c>
      <c r="I191" s="1">
        <v>45202</v>
      </c>
      <c r="J191" t="s">
        <v>72</v>
      </c>
      <c r="K191" s="1">
        <v>45215</v>
      </c>
      <c r="L191" s="1">
        <v>45229</v>
      </c>
      <c r="M191" t="s">
        <v>47</v>
      </c>
      <c r="V191" t="s">
        <v>798</v>
      </c>
      <c r="X191">
        <v>2</v>
      </c>
    </row>
    <row r="192" spans="1:24" x14ac:dyDescent="0.25">
      <c r="A192" t="s">
        <v>799</v>
      </c>
      <c r="B192" t="s">
        <v>800</v>
      </c>
      <c r="C192">
        <v>2031</v>
      </c>
      <c r="D192" t="s">
        <v>801</v>
      </c>
      <c r="E192">
        <v>3</v>
      </c>
      <c r="F192" t="s">
        <v>28</v>
      </c>
      <c r="G192" t="s">
        <v>30</v>
      </c>
      <c r="H192" s="1">
        <v>45014</v>
      </c>
      <c r="I192" s="1">
        <v>45112</v>
      </c>
      <c r="J192" t="s">
        <v>53</v>
      </c>
      <c r="K192" s="1">
        <v>45124</v>
      </c>
      <c r="L192" s="1">
        <v>45136</v>
      </c>
      <c r="M192" t="s">
        <v>31</v>
      </c>
      <c r="V192" t="s">
        <v>802</v>
      </c>
      <c r="X192">
        <v>2</v>
      </c>
    </row>
    <row r="193" spans="1:24" x14ac:dyDescent="0.25">
      <c r="A193" t="s">
        <v>803</v>
      </c>
      <c r="B193" t="s">
        <v>804</v>
      </c>
      <c r="C193">
        <v>4525</v>
      </c>
      <c r="D193" t="s">
        <v>805</v>
      </c>
      <c r="E193">
        <v>3</v>
      </c>
      <c r="F193" t="s">
        <v>36</v>
      </c>
      <c r="G193" t="s">
        <v>45</v>
      </c>
      <c r="H193" s="1">
        <v>45200</v>
      </c>
      <c r="I193" s="1">
        <v>45288</v>
      </c>
      <c r="J193" t="s">
        <v>53</v>
      </c>
      <c r="K193" s="1">
        <v>45298</v>
      </c>
      <c r="L193" s="1">
        <v>45310</v>
      </c>
      <c r="M193" t="s">
        <v>31</v>
      </c>
      <c r="V193" t="s">
        <v>806</v>
      </c>
      <c r="X193">
        <v>2</v>
      </c>
    </row>
    <row r="194" spans="1:24" x14ac:dyDescent="0.25">
      <c r="A194" t="s">
        <v>807</v>
      </c>
      <c r="B194" t="s">
        <v>808</v>
      </c>
      <c r="C194">
        <v>8721</v>
      </c>
      <c r="D194" t="s">
        <v>809</v>
      </c>
      <c r="E194">
        <v>3</v>
      </c>
      <c r="F194" t="s">
        <v>28</v>
      </c>
      <c r="G194" t="s">
        <v>45</v>
      </c>
      <c r="H194" s="1">
        <v>45200</v>
      </c>
      <c r="I194" s="1">
        <v>45313</v>
      </c>
      <c r="J194" t="s">
        <v>58</v>
      </c>
      <c r="K194" s="1">
        <v>45323</v>
      </c>
      <c r="L194" s="1">
        <v>45334</v>
      </c>
      <c r="M194" t="s">
        <v>47</v>
      </c>
      <c r="V194" t="s">
        <v>810</v>
      </c>
      <c r="X194">
        <v>2</v>
      </c>
    </row>
    <row r="195" spans="1:24" x14ac:dyDescent="0.25">
      <c r="A195" t="s">
        <v>811</v>
      </c>
      <c r="B195" t="s">
        <v>812</v>
      </c>
      <c r="C195">
        <v>3757</v>
      </c>
      <c r="D195" t="s">
        <v>813</v>
      </c>
      <c r="E195">
        <v>3</v>
      </c>
      <c r="F195" t="s">
        <v>28</v>
      </c>
      <c r="G195" t="s">
        <v>72</v>
      </c>
      <c r="H195" s="1">
        <v>45200</v>
      </c>
      <c r="I195" s="1">
        <v>45300</v>
      </c>
      <c r="J195" t="s">
        <v>45</v>
      </c>
      <c r="K195" s="1">
        <v>45306</v>
      </c>
      <c r="L195" s="1">
        <v>45308</v>
      </c>
      <c r="M195" t="s">
        <v>47</v>
      </c>
      <c r="V195" t="s">
        <v>814</v>
      </c>
      <c r="X195">
        <v>2</v>
      </c>
    </row>
    <row r="196" spans="1:24" x14ac:dyDescent="0.25">
      <c r="A196" t="s">
        <v>815</v>
      </c>
      <c r="B196" t="s">
        <v>816</v>
      </c>
      <c r="C196">
        <v>5504</v>
      </c>
      <c r="D196" t="s">
        <v>817</v>
      </c>
      <c r="E196">
        <v>3</v>
      </c>
      <c r="F196" t="s">
        <v>36</v>
      </c>
      <c r="G196" t="s">
        <v>45</v>
      </c>
      <c r="H196" s="1">
        <v>45200</v>
      </c>
      <c r="I196" s="1">
        <v>45345</v>
      </c>
      <c r="J196" t="s">
        <v>133</v>
      </c>
      <c r="K196" s="1">
        <v>45358</v>
      </c>
      <c r="L196" s="1">
        <v>45368</v>
      </c>
      <c r="M196" t="s">
        <v>47</v>
      </c>
      <c r="V196" t="s">
        <v>818</v>
      </c>
      <c r="X196">
        <v>2</v>
      </c>
    </row>
    <row r="197" spans="1:24" x14ac:dyDescent="0.25">
      <c r="A197" t="s">
        <v>819</v>
      </c>
      <c r="B197" t="s">
        <v>820</v>
      </c>
      <c r="C197">
        <v>2304</v>
      </c>
      <c r="D197" t="s">
        <v>821</v>
      </c>
      <c r="E197">
        <v>3</v>
      </c>
      <c r="F197" t="s">
        <v>36</v>
      </c>
      <c r="G197" t="s">
        <v>67</v>
      </c>
      <c r="H197" s="1">
        <v>45200</v>
      </c>
      <c r="I197" s="1">
        <v>45360</v>
      </c>
      <c r="J197" t="s">
        <v>45</v>
      </c>
      <c r="K197" s="1">
        <v>45364</v>
      </c>
      <c r="L197" s="1">
        <v>45367</v>
      </c>
      <c r="M197" t="s">
        <v>47</v>
      </c>
      <c r="V197" t="s">
        <v>822</v>
      </c>
      <c r="X197">
        <v>1</v>
      </c>
    </row>
    <row r="198" spans="1:24" x14ac:dyDescent="0.25">
      <c r="A198" t="s">
        <v>823</v>
      </c>
      <c r="B198" t="s">
        <v>824</v>
      </c>
      <c r="C198">
        <v>6361</v>
      </c>
      <c r="D198" t="s">
        <v>825</v>
      </c>
      <c r="E198">
        <v>3</v>
      </c>
      <c r="F198" t="s">
        <v>36</v>
      </c>
      <c r="G198" t="s">
        <v>46</v>
      </c>
      <c r="H198" s="1">
        <v>45014</v>
      </c>
      <c r="I198" s="1">
        <v>45281</v>
      </c>
      <c r="J198" t="s">
        <v>52</v>
      </c>
      <c r="K198" s="1">
        <v>45293</v>
      </c>
      <c r="L198" s="1">
        <v>45297</v>
      </c>
      <c r="M198" t="s">
        <v>31</v>
      </c>
      <c r="V198" t="s">
        <v>826</v>
      </c>
      <c r="X198">
        <v>1</v>
      </c>
    </row>
    <row r="199" spans="1:24" x14ac:dyDescent="0.25">
      <c r="A199" t="s">
        <v>827</v>
      </c>
      <c r="B199" t="s">
        <v>828</v>
      </c>
      <c r="C199">
        <v>1145</v>
      </c>
      <c r="D199" t="s">
        <v>829</v>
      </c>
      <c r="E199">
        <v>3</v>
      </c>
      <c r="F199" t="s">
        <v>36</v>
      </c>
      <c r="G199" t="s">
        <v>67</v>
      </c>
      <c r="H199" s="1">
        <v>45200</v>
      </c>
      <c r="I199" s="1">
        <v>45311</v>
      </c>
      <c r="J199" t="s">
        <v>72</v>
      </c>
      <c r="K199" s="1">
        <v>45313</v>
      </c>
      <c r="L199" s="1">
        <v>45327</v>
      </c>
      <c r="M199" t="s">
        <v>31</v>
      </c>
      <c r="V199" t="s">
        <v>830</v>
      </c>
      <c r="X199">
        <v>2</v>
      </c>
    </row>
    <row r="200" spans="1:24" x14ac:dyDescent="0.25">
      <c r="A200" t="s">
        <v>831</v>
      </c>
      <c r="B200" t="s">
        <v>832</v>
      </c>
      <c r="C200">
        <v>7731</v>
      </c>
      <c r="D200" t="s">
        <v>833</v>
      </c>
      <c r="E200">
        <v>3</v>
      </c>
      <c r="F200" t="s">
        <v>36</v>
      </c>
      <c r="G200" t="s">
        <v>53</v>
      </c>
      <c r="H200" s="1">
        <v>45014</v>
      </c>
      <c r="I200" s="1">
        <v>45026</v>
      </c>
      <c r="J200" t="s">
        <v>133</v>
      </c>
      <c r="K200" s="1">
        <v>45040</v>
      </c>
      <c r="L200" s="1">
        <v>45044</v>
      </c>
      <c r="M200" t="s">
        <v>47</v>
      </c>
      <c r="V200" t="s">
        <v>834</v>
      </c>
      <c r="X200">
        <v>2</v>
      </c>
    </row>
    <row r="201" spans="1:24" x14ac:dyDescent="0.25">
      <c r="A201" t="s">
        <v>835</v>
      </c>
      <c r="B201" t="s">
        <v>836</v>
      </c>
      <c r="C201">
        <v>1233</v>
      </c>
      <c r="D201" t="s">
        <v>837</v>
      </c>
      <c r="E201">
        <v>3</v>
      </c>
      <c r="F201" t="s">
        <v>36</v>
      </c>
      <c r="G201" t="s">
        <v>29</v>
      </c>
      <c r="H201" s="1">
        <v>45014</v>
      </c>
      <c r="I201" s="1">
        <v>45035</v>
      </c>
      <c r="J201" t="s">
        <v>29</v>
      </c>
      <c r="K201" s="1">
        <v>45037</v>
      </c>
      <c r="L201" s="1">
        <v>45038</v>
      </c>
      <c r="M201" t="s">
        <v>47</v>
      </c>
      <c r="V201" t="s">
        <v>838</v>
      </c>
      <c r="X201">
        <v>2</v>
      </c>
    </row>
    <row r="202" spans="1:24" x14ac:dyDescent="0.25">
      <c r="A202" t="s">
        <v>839</v>
      </c>
      <c r="B202" t="s">
        <v>840</v>
      </c>
      <c r="C202">
        <v>2886</v>
      </c>
      <c r="D202" t="s">
        <v>841</v>
      </c>
      <c r="E202">
        <v>3</v>
      </c>
      <c r="F202" t="s">
        <v>28</v>
      </c>
      <c r="G202" t="s">
        <v>53</v>
      </c>
      <c r="H202" s="1">
        <v>45014</v>
      </c>
      <c r="I202" s="1">
        <v>45049</v>
      </c>
      <c r="J202" t="s">
        <v>30</v>
      </c>
      <c r="K202" s="1">
        <v>45058</v>
      </c>
      <c r="L202" s="1">
        <v>45061</v>
      </c>
      <c r="M202" t="s">
        <v>31</v>
      </c>
      <c r="V202" t="s">
        <v>842</v>
      </c>
      <c r="X202">
        <v>1</v>
      </c>
    </row>
    <row r="203" spans="1:24" x14ac:dyDescent="0.25">
      <c r="A203" t="s">
        <v>843</v>
      </c>
      <c r="B203" t="s">
        <v>844</v>
      </c>
      <c r="C203">
        <v>2331</v>
      </c>
      <c r="D203" t="s">
        <v>845</v>
      </c>
      <c r="E203">
        <v>3</v>
      </c>
      <c r="F203" t="s">
        <v>28</v>
      </c>
      <c r="G203" t="s">
        <v>30</v>
      </c>
      <c r="H203" s="1">
        <v>45200</v>
      </c>
      <c r="I203" s="1">
        <v>45282</v>
      </c>
      <c r="J203" t="s">
        <v>133</v>
      </c>
      <c r="K203" s="1">
        <v>45286</v>
      </c>
      <c r="L203" s="1">
        <v>45297</v>
      </c>
      <c r="M203" t="s">
        <v>47</v>
      </c>
      <c r="V203" t="s">
        <v>846</v>
      </c>
      <c r="X203">
        <v>1</v>
      </c>
    </row>
    <row r="204" spans="1:24" x14ac:dyDescent="0.25">
      <c r="A204" t="s">
        <v>847</v>
      </c>
      <c r="B204" t="s">
        <v>848</v>
      </c>
      <c r="C204">
        <v>5404</v>
      </c>
      <c r="D204" t="s">
        <v>849</v>
      </c>
      <c r="E204">
        <v>3</v>
      </c>
      <c r="F204" t="s">
        <v>36</v>
      </c>
      <c r="G204" t="s">
        <v>46</v>
      </c>
      <c r="H204" s="1">
        <v>45014</v>
      </c>
      <c r="I204" s="1">
        <v>45079</v>
      </c>
      <c r="J204" t="s">
        <v>53</v>
      </c>
      <c r="K204" s="1">
        <v>45089</v>
      </c>
      <c r="L204" s="1">
        <v>45090</v>
      </c>
      <c r="M204" t="s">
        <v>31</v>
      </c>
      <c r="V204" t="s">
        <v>850</v>
      </c>
      <c r="X204">
        <v>1</v>
      </c>
    </row>
    <row r="205" spans="1:24" x14ac:dyDescent="0.25">
      <c r="A205" t="s">
        <v>851</v>
      </c>
      <c r="B205" t="s">
        <v>852</v>
      </c>
      <c r="C205">
        <v>8873</v>
      </c>
      <c r="D205" t="s">
        <v>853</v>
      </c>
      <c r="E205">
        <v>3</v>
      </c>
      <c r="F205" t="s">
        <v>28</v>
      </c>
      <c r="G205" t="s">
        <v>67</v>
      </c>
      <c r="H205" s="1">
        <v>45200</v>
      </c>
      <c r="I205" s="1">
        <v>45324</v>
      </c>
      <c r="J205" t="s">
        <v>53</v>
      </c>
      <c r="K205" s="1">
        <v>45325</v>
      </c>
      <c r="L205" s="1">
        <v>45330</v>
      </c>
      <c r="M205" t="s">
        <v>47</v>
      </c>
      <c r="V205" t="s">
        <v>854</v>
      </c>
      <c r="X205">
        <v>1</v>
      </c>
    </row>
    <row r="206" spans="1:24" x14ac:dyDescent="0.25">
      <c r="A206" t="s">
        <v>855</v>
      </c>
      <c r="B206" t="s">
        <v>856</v>
      </c>
      <c r="C206">
        <v>8567</v>
      </c>
      <c r="D206" t="s">
        <v>857</v>
      </c>
      <c r="E206">
        <v>3</v>
      </c>
      <c r="F206" t="s">
        <v>28</v>
      </c>
      <c r="G206" t="s">
        <v>58</v>
      </c>
      <c r="H206" s="1">
        <v>45014</v>
      </c>
      <c r="I206" s="1">
        <v>45137</v>
      </c>
      <c r="J206" t="s">
        <v>72</v>
      </c>
      <c r="K206" s="1">
        <v>45144</v>
      </c>
      <c r="L206" s="1">
        <v>45157</v>
      </c>
      <c r="M206" t="s">
        <v>31</v>
      </c>
      <c r="V206" t="s">
        <v>858</v>
      </c>
      <c r="X206">
        <v>2</v>
      </c>
    </row>
    <row r="207" spans="1:24" x14ac:dyDescent="0.25">
      <c r="A207" t="s">
        <v>859</v>
      </c>
      <c r="B207" t="s">
        <v>860</v>
      </c>
      <c r="C207">
        <v>3734</v>
      </c>
      <c r="D207" t="s">
        <v>861</v>
      </c>
      <c r="E207">
        <v>3</v>
      </c>
      <c r="F207" t="s">
        <v>28</v>
      </c>
      <c r="G207" t="s">
        <v>67</v>
      </c>
      <c r="H207" s="1">
        <v>45200</v>
      </c>
      <c r="I207" s="1">
        <v>45372</v>
      </c>
      <c r="J207" t="s">
        <v>133</v>
      </c>
      <c r="K207" s="1">
        <v>45381</v>
      </c>
      <c r="L207" s="1">
        <v>45384</v>
      </c>
      <c r="M207" t="s">
        <v>47</v>
      </c>
      <c r="V207" t="s">
        <v>862</v>
      </c>
      <c r="X207">
        <v>1</v>
      </c>
    </row>
    <row r="208" spans="1:24" x14ac:dyDescent="0.25">
      <c r="A208" t="s">
        <v>863</v>
      </c>
      <c r="B208" t="s">
        <v>864</v>
      </c>
      <c r="C208">
        <v>2812</v>
      </c>
      <c r="D208" t="s">
        <v>865</v>
      </c>
      <c r="E208">
        <v>3</v>
      </c>
      <c r="F208" t="s">
        <v>36</v>
      </c>
      <c r="G208" t="s">
        <v>133</v>
      </c>
      <c r="H208" s="1">
        <v>45200</v>
      </c>
      <c r="I208" s="1">
        <v>45203</v>
      </c>
      <c r="J208" t="s">
        <v>133</v>
      </c>
      <c r="K208" s="1">
        <v>45212</v>
      </c>
      <c r="L208" s="1">
        <v>45219</v>
      </c>
      <c r="M208" t="s">
        <v>31</v>
      </c>
      <c r="V208" t="s">
        <v>866</v>
      </c>
      <c r="X208">
        <v>1</v>
      </c>
    </row>
    <row r="209" spans="1:24" x14ac:dyDescent="0.25">
      <c r="A209" t="s">
        <v>867</v>
      </c>
      <c r="B209" t="s">
        <v>868</v>
      </c>
      <c r="C209">
        <v>1413</v>
      </c>
      <c r="D209" t="s">
        <v>869</v>
      </c>
      <c r="E209">
        <v>3</v>
      </c>
      <c r="F209" t="s">
        <v>28</v>
      </c>
      <c r="G209" t="s">
        <v>29</v>
      </c>
      <c r="H209" s="1">
        <v>45014</v>
      </c>
      <c r="I209" s="1">
        <v>45205</v>
      </c>
      <c r="J209" t="s">
        <v>67</v>
      </c>
      <c r="K209" s="1">
        <v>45217</v>
      </c>
      <c r="L209" s="1">
        <v>45221</v>
      </c>
      <c r="M209" t="s">
        <v>31</v>
      </c>
      <c r="V209" t="s">
        <v>870</v>
      </c>
      <c r="X209">
        <v>2</v>
      </c>
    </row>
    <row r="210" spans="1:24" x14ac:dyDescent="0.25">
      <c r="A210" t="s">
        <v>871</v>
      </c>
      <c r="B210" t="s">
        <v>872</v>
      </c>
      <c r="C210">
        <v>4717</v>
      </c>
      <c r="D210" t="s">
        <v>873</v>
      </c>
      <c r="E210">
        <v>3</v>
      </c>
      <c r="F210" t="s">
        <v>28</v>
      </c>
      <c r="G210" t="s">
        <v>72</v>
      </c>
      <c r="H210" s="1">
        <v>45200</v>
      </c>
      <c r="I210" s="1">
        <v>45246</v>
      </c>
      <c r="J210" t="s">
        <v>30</v>
      </c>
      <c r="K210" s="1">
        <v>45250</v>
      </c>
      <c r="L210" s="1">
        <v>45258</v>
      </c>
      <c r="M210" t="s">
        <v>47</v>
      </c>
      <c r="V210" t="s">
        <v>874</v>
      </c>
      <c r="X210">
        <v>1</v>
      </c>
    </row>
    <row r="211" spans="1:24" x14ac:dyDescent="0.25">
      <c r="A211" t="s">
        <v>875</v>
      </c>
      <c r="B211" t="s">
        <v>876</v>
      </c>
      <c r="C211">
        <v>8004</v>
      </c>
      <c r="D211" t="s">
        <v>877</v>
      </c>
      <c r="E211">
        <v>3</v>
      </c>
      <c r="F211" t="s">
        <v>36</v>
      </c>
      <c r="G211" t="s">
        <v>67</v>
      </c>
      <c r="H211" s="1">
        <v>45200</v>
      </c>
      <c r="I211" s="1">
        <v>45312</v>
      </c>
      <c r="J211" t="s">
        <v>53</v>
      </c>
      <c r="K211" s="1">
        <v>45322</v>
      </c>
      <c r="L211" s="1">
        <v>45331</v>
      </c>
      <c r="M211" t="s">
        <v>47</v>
      </c>
      <c r="V211" t="s">
        <v>878</v>
      </c>
      <c r="X211">
        <v>1</v>
      </c>
    </row>
    <row r="212" spans="1:24" x14ac:dyDescent="0.25">
      <c r="A212" t="s">
        <v>879</v>
      </c>
      <c r="B212" t="s">
        <v>880</v>
      </c>
      <c r="C212">
        <v>4230</v>
      </c>
      <c r="D212" t="s">
        <v>881</v>
      </c>
      <c r="E212">
        <v>3</v>
      </c>
      <c r="F212" t="s">
        <v>28</v>
      </c>
      <c r="G212" t="s">
        <v>53</v>
      </c>
      <c r="H212" s="1">
        <v>45014</v>
      </c>
      <c r="I212" s="1">
        <v>45361</v>
      </c>
      <c r="J212" t="s">
        <v>45</v>
      </c>
      <c r="K212" s="1">
        <v>45367</v>
      </c>
      <c r="L212" s="1">
        <v>45376</v>
      </c>
      <c r="M212" t="s">
        <v>31</v>
      </c>
      <c r="V212" t="s">
        <v>882</v>
      </c>
      <c r="X212">
        <v>2</v>
      </c>
    </row>
    <row r="213" spans="1:24" x14ac:dyDescent="0.25">
      <c r="A213" t="s">
        <v>883</v>
      </c>
      <c r="B213" t="s">
        <v>884</v>
      </c>
      <c r="C213">
        <v>7612</v>
      </c>
      <c r="D213" t="s">
        <v>885</v>
      </c>
      <c r="E213">
        <v>3</v>
      </c>
      <c r="F213" t="s">
        <v>28</v>
      </c>
      <c r="G213" t="s">
        <v>133</v>
      </c>
      <c r="H213" s="1">
        <v>45014</v>
      </c>
      <c r="I213" s="1">
        <v>45051</v>
      </c>
      <c r="J213" t="s">
        <v>30</v>
      </c>
      <c r="K213" s="1">
        <v>45052</v>
      </c>
      <c r="L213" s="1">
        <v>45056</v>
      </c>
      <c r="M213" t="s">
        <v>47</v>
      </c>
      <c r="V213" t="s">
        <v>886</v>
      </c>
      <c r="X213">
        <v>1</v>
      </c>
    </row>
    <row r="214" spans="1:24" x14ac:dyDescent="0.25">
      <c r="A214" t="s">
        <v>887</v>
      </c>
      <c r="B214" t="s">
        <v>888</v>
      </c>
      <c r="C214">
        <v>6768</v>
      </c>
      <c r="D214" t="s">
        <v>889</v>
      </c>
      <c r="E214">
        <v>3</v>
      </c>
      <c r="F214" t="s">
        <v>36</v>
      </c>
      <c r="G214" t="s">
        <v>46</v>
      </c>
      <c r="H214" s="1">
        <v>45200</v>
      </c>
      <c r="I214" s="1">
        <v>45234</v>
      </c>
      <c r="J214" t="s">
        <v>46</v>
      </c>
      <c r="K214" s="1">
        <v>45245</v>
      </c>
      <c r="L214" s="1">
        <v>45248</v>
      </c>
      <c r="M214" t="s">
        <v>47</v>
      </c>
      <c r="V214" t="s">
        <v>890</v>
      </c>
      <c r="X214">
        <v>1</v>
      </c>
    </row>
    <row r="215" spans="1:24" x14ac:dyDescent="0.25">
      <c r="A215" t="s">
        <v>891</v>
      </c>
      <c r="B215" t="s">
        <v>892</v>
      </c>
      <c r="C215">
        <v>1205</v>
      </c>
      <c r="D215" t="s">
        <v>893</v>
      </c>
      <c r="E215">
        <v>3</v>
      </c>
      <c r="F215" t="s">
        <v>36</v>
      </c>
      <c r="G215" t="s">
        <v>53</v>
      </c>
      <c r="H215" s="1">
        <v>45200</v>
      </c>
      <c r="I215" s="1">
        <v>45344</v>
      </c>
      <c r="J215" t="s">
        <v>72</v>
      </c>
      <c r="K215" s="1">
        <v>45357</v>
      </c>
      <c r="L215" s="1">
        <v>45363</v>
      </c>
      <c r="M215" t="s">
        <v>31</v>
      </c>
      <c r="V215" t="s">
        <v>894</v>
      </c>
      <c r="X215">
        <v>1</v>
      </c>
    </row>
    <row r="216" spans="1:24" x14ac:dyDescent="0.25">
      <c r="A216" t="s">
        <v>895</v>
      </c>
      <c r="B216" t="s">
        <v>896</v>
      </c>
      <c r="C216">
        <v>6512</v>
      </c>
      <c r="D216" t="s">
        <v>897</v>
      </c>
      <c r="E216">
        <v>3</v>
      </c>
      <c r="F216" t="s">
        <v>36</v>
      </c>
      <c r="G216" t="s">
        <v>53</v>
      </c>
      <c r="H216" s="1">
        <v>45014</v>
      </c>
      <c r="I216" s="1">
        <v>45121</v>
      </c>
      <c r="J216" t="s">
        <v>58</v>
      </c>
      <c r="K216" s="1">
        <v>45124</v>
      </c>
      <c r="L216" s="1">
        <v>45127</v>
      </c>
      <c r="M216" t="s">
        <v>47</v>
      </c>
      <c r="V216" t="s">
        <v>898</v>
      </c>
      <c r="X216">
        <v>1</v>
      </c>
    </row>
    <row r="217" spans="1:24" x14ac:dyDescent="0.25">
      <c r="A217" t="s">
        <v>899</v>
      </c>
      <c r="B217" t="s">
        <v>900</v>
      </c>
      <c r="C217">
        <v>5044</v>
      </c>
      <c r="D217" t="s">
        <v>901</v>
      </c>
      <c r="E217">
        <v>3</v>
      </c>
      <c r="F217" t="s">
        <v>28</v>
      </c>
      <c r="G217" t="s">
        <v>67</v>
      </c>
      <c r="H217" s="1">
        <v>45200</v>
      </c>
      <c r="I217" s="1">
        <v>45355</v>
      </c>
      <c r="J217" t="s">
        <v>45</v>
      </c>
      <c r="K217" s="1">
        <v>45357</v>
      </c>
      <c r="L217" s="1">
        <v>45362</v>
      </c>
      <c r="M217" t="s">
        <v>47</v>
      </c>
      <c r="V217" t="s">
        <v>902</v>
      </c>
      <c r="X217">
        <v>1</v>
      </c>
    </row>
    <row r="218" spans="1:24" x14ac:dyDescent="0.25">
      <c r="A218" t="s">
        <v>903</v>
      </c>
      <c r="B218" t="s">
        <v>904</v>
      </c>
      <c r="C218">
        <v>5457</v>
      </c>
      <c r="D218" t="s">
        <v>905</v>
      </c>
      <c r="E218">
        <v>3</v>
      </c>
      <c r="F218" t="s">
        <v>36</v>
      </c>
      <c r="G218" t="s">
        <v>133</v>
      </c>
      <c r="H218" s="1">
        <v>45200</v>
      </c>
      <c r="I218" s="1">
        <v>45282</v>
      </c>
      <c r="J218" t="s">
        <v>52</v>
      </c>
      <c r="K218" s="1">
        <v>45291</v>
      </c>
      <c r="L218" s="1">
        <v>45298</v>
      </c>
      <c r="M218" t="s">
        <v>47</v>
      </c>
      <c r="V218" t="s">
        <v>906</v>
      </c>
      <c r="X218">
        <v>1</v>
      </c>
    </row>
    <row r="219" spans="1:24" x14ac:dyDescent="0.25">
      <c r="A219" t="s">
        <v>907</v>
      </c>
      <c r="B219" t="s">
        <v>908</v>
      </c>
      <c r="C219">
        <v>3531</v>
      </c>
      <c r="D219" t="s">
        <v>909</v>
      </c>
      <c r="E219">
        <v>3</v>
      </c>
      <c r="F219" t="s">
        <v>36</v>
      </c>
      <c r="G219" t="s">
        <v>58</v>
      </c>
      <c r="H219" s="1">
        <v>45200</v>
      </c>
      <c r="I219" s="1">
        <v>45261</v>
      </c>
      <c r="J219" t="s">
        <v>72</v>
      </c>
      <c r="K219" s="1">
        <v>45274</v>
      </c>
      <c r="L219" s="1">
        <v>45276</v>
      </c>
      <c r="M219" t="s">
        <v>47</v>
      </c>
      <c r="V219" t="s">
        <v>910</v>
      </c>
      <c r="X219">
        <v>2</v>
      </c>
    </row>
    <row r="220" spans="1:24" x14ac:dyDescent="0.25">
      <c r="A220" t="s">
        <v>911</v>
      </c>
      <c r="B220" t="s">
        <v>912</v>
      </c>
      <c r="C220">
        <v>5581</v>
      </c>
      <c r="D220" t="s">
        <v>913</v>
      </c>
      <c r="E220">
        <v>3</v>
      </c>
      <c r="F220" t="s">
        <v>36</v>
      </c>
      <c r="G220" t="s">
        <v>67</v>
      </c>
      <c r="H220" s="1">
        <v>45200</v>
      </c>
      <c r="I220" s="1">
        <v>45207</v>
      </c>
      <c r="J220" t="s">
        <v>30</v>
      </c>
      <c r="K220" s="1">
        <v>45215</v>
      </c>
      <c r="L220" s="1">
        <v>45225</v>
      </c>
      <c r="M220" t="s">
        <v>47</v>
      </c>
      <c r="V220" t="s">
        <v>914</v>
      </c>
      <c r="X220">
        <v>2</v>
      </c>
    </row>
    <row r="221" spans="1:24" x14ac:dyDescent="0.25">
      <c r="A221" t="s">
        <v>915</v>
      </c>
      <c r="B221" t="s">
        <v>916</v>
      </c>
      <c r="C221">
        <v>4262</v>
      </c>
      <c r="D221" t="s">
        <v>917</v>
      </c>
      <c r="E221">
        <v>3</v>
      </c>
      <c r="F221" t="s">
        <v>36</v>
      </c>
      <c r="G221" t="s">
        <v>67</v>
      </c>
      <c r="H221" s="1">
        <v>45014</v>
      </c>
      <c r="I221" s="1">
        <v>45113</v>
      </c>
      <c r="J221" t="s">
        <v>58</v>
      </c>
      <c r="K221" s="1">
        <v>45127</v>
      </c>
      <c r="L221" s="1">
        <v>45131</v>
      </c>
      <c r="M221" t="s">
        <v>31</v>
      </c>
      <c r="V221" t="s">
        <v>918</v>
      </c>
      <c r="X221">
        <v>2</v>
      </c>
    </row>
    <row r="222" spans="1:24" x14ac:dyDescent="0.25">
      <c r="A222" t="s">
        <v>919</v>
      </c>
      <c r="B222" t="s">
        <v>920</v>
      </c>
      <c r="C222">
        <v>3485</v>
      </c>
      <c r="D222" t="s">
        <v>921</v>
      </c>
      <c r="E222">
        <v>3</v>
      </c>
      <c r="F222" t="s">
        <v>28</v>
      </c>
      <c r="G222" t="s">
        <v>29</v>
      </c>
      <c r="H222" s="1">
        <v>45014</v>
      </c>
      <c r="I222" s="1">
        <v>45066</v>
      </c>
      <c r="J222" t="s">
        <v>133</v>
      </c>
      <c r="K222" s="1">
        <v>45067</v>
      </c>
      <c r="L222" s="1">
        <v>45072</v>
      </c>
      <c r="M222" t="s">
        <v>47</v>
      </c>
      <c r="V222" t="s">
        <v>922</v>
      </c>
      <c r="X222">
        <v>2</v>
      </c>
    </row>
    <row r="223" spans="1:24" x14ac:dyDescent="0.25">
      <c r="A223" t="s">
        <v>923</v>
      </c>
      <c r="B223" t="s">
        <v>924</v>
      </c>
      <c r="C223">
        <v>25</v>
      </c>
      <c r="D223" t="s">
        <v>925</v>
      </c>
      <c r="E223">
        <v>3</v>
      </c>
      <c r="F223" t="s">
        <v>36</v>
      </c>
      <c r="G223" t="s">
        <v>58</v>
      </c>
      <c r="H223" s="1">
        <v>45200</v>
      </c>
      <c r="I223" s="1">
        <v>45273</v>
      </c>
      <c r="J223" t="s">
        <v>58</v>
      </c>
      <c r="K223" s="1">
        <v>45275</v>
      </c>
      <c r="L223" s="1">
        <v>45276</v>
      </c>
      <c r="M223" t="s">
        <v>47</v>
      </c>
      <c r="V223" t="s">
        <v>926</v>
      </c>
      <c r="X223">
        <v>2</v>
      </c>
    </row>
    <row r="224" spans="1:24" x14ac:dyDescent="0.25">
      <c r="A224" t="s">
        <v>927</v>
      </c>
      <c r="B224" t="s">
        <v>928</v>
      </c>
      <c r="C224">
        <v>2266</v>
      </c>
      <c r="D224" t="s">
        <v>929</v>
      </c>
      <c r="E224">
        <v>3</v>
      </c>
      <c r="F224" t="s">
        <v>28</v>
      </c>
      <c r="G224" t="s">
        <v>29</v>
      </c>
      <c r="H224" s="1">
        <v>45200</v>
      </c>
      <c r="I224" s="1">
        <v>45310</v>
      </c>
      <c r="J224" t="s">
        <v>53</v>
      </c>
      <c r="K224" s="1">
        <v>45313</v>
      </c>
      <c r="L224" s="1">
        <v>45321</v>
      </c>
      <c r="M224" t="s">
        <v>31</v>
      </c>
      <c r="V224" t="s">
        <v>930</v>
      </c>
      <c r="X224">
        <v>1</v>
      </c>
    </row>
    <row r="225" spans="1:24" x14ac:dyDescent="0.25">
      <c r="A225" t="s">
        <v>931</v>
      </c>
      <c r="B225" t="s">
        <v>932</v>
      </c>
      <c r="C225">
        <v>3306</v>
      </c>
      <c r="D225" t="s">
        <v>933</v>
      </c>
      <c r="E225">
        <v>3</v>
      </c>
      <c r="F225" t="s">
        <v>36</v>
      </c>
      <c r="G225" t="s">
        <v>46</v>
      </c>
      <c r="H225" s="1">
        <v>45200</v>
      </c>
      <c r="I225" s="1">
        <v>45360</v>
      </c>
      <c r="J225" t="s">
        <v>72</v>
      </c>
      <c r="K225" s="1">
        <v>45370</v>
      </c>
      <c r="L225" s="1">
        <v>45380</v>
      </c>
      <c r="M225" t="s">
        <v>47</v>
      </c>
      <c r="V225" t="s">
        <v>934</v>
      </c>
      <c r="X225">
        <v>1</v>
      </c>
    </row>
    <row r="226" spans="1:24" x14ac:dyDescent="0.25">
      <c r="A226" t="s">
        <v>935</v>
      </c>
      <c r="B226" t="s">
        <v>936</v>
      </c>
      <c r="C226">
        <v>7833</v>
      </c>
      <c r="D226" t="s">
        <v>937</v>
      </c>
      <c r="E226">
        <v>3</v>
      </c>
      <c r="F226" t="s">
        <v>28</v>
      </c>
      <c r="G226" t="s">
        <v>45</v>
      </c>
      <c r="H226" s="1">
        <v>45014</v>
      </c>
      <c r="I226" s="1">
        <v>45248</v>
      </c>
      <c r="J226" t="s">
        <v>53</v>
      </c>
      <c r="K226" s="1">
        <v>45262</v>
      </c>
      <c r="L226" s="1">
        <v>45264</v>
      </c>
      <c r="M226" t="s">
        <v>31</v>
      </c>
      <c r="V226" t="s">
        <v>938</v>
      </c>
      <c r="X226">
        <v>1</v>
      </c>
    </row>
    <row r="227" spans="1:24" x14ac:dyDescent="0.25">
      <c r="A227" t="s">
        <v>939</v>
      </c>
      <c r="B227" t="s">
        <v>940</v>
      </c>
      <c r="C227">
        <v>5176</v>
      </c>
      <c r="D227" t="s">
        <v>941</v>
      </c>
      <c r="E227">
        <v>3</v>
      </c>
      <c r="F227" t="s">
        <v>36</v>
      </c>
      <c r="G227" t="s">
        <v>46</v>
      </c>
      <c r="H227" s="1">
        <v>45200</v>
      </c>
      <c r="I227" s="1">
        <v>45260</v>
      </c>
      <c r="J227" t="s">
        <v>30</v>
      </c>
      <c r="K227" s="1">
        <v>45263</v>
      </c>
      <c r="L227" s="1">
        <v>45276</v>
      </c>
      <c r="M227" t="s">
        <v>31</v>
      </c>
      <c r="V227" t="s">
        <v>942</v>
      </c>
      <c r="X227">
        <v>2</v>
      </c>
    </row>
    <row r="228" spans="1:24" x14ac:dyDescent="0.25">
      <c r="A228" t="s">
        <v>943</v>
      </c>
      <c r="B228" t="s">
        <v>944</v>
      </c>
      <c r="C228">
        <v>1731</v>
      </c>
      <c r="D228" t="s">
        <v>945</v>
      </c>
      <c r="E228">
        <v>3</v>
      </c>
      <c r="F228" t="s">
        <v>28</v>
      </c>
      <c r="G228" t="s">
        <v>72</v>
      </c>
      <c r="H228" s="1">
        <v>45014</v>
      </c>
      <c r="I228" s="1">
        <v>45018</v>
      </c>
      <c r="J228" t="s">
        <v>29</v>
      </c>
      <c r="K228" s="1">
        <v>45023</v>
      </c>
      <c r="L228" s="1">
        <v>45035</v>
      </c>
      <c r="M228" t="s">
        <v>31</v>
      </c>
      <c r="V228" t="s">
        <v>946</v>
      </c>
      <c r="X228">
        <v>1</v>
      </c>
    </row>
    <row r="229" spans="1:24" x14ac:dyDescent="0.25">
      <c r="A229" t="s">
        <v>947</v>
      </c>
      <c r="B229" t="s">
        <v>948</v>
      </c>
      <c r="C229">
        <v>2111</v>
      </c>
      <c r="D229" t="s">
        <v>949</v>
      </c>
      <c r="E229">
        <v>3</v>
      </c>
      <c r="F229" t="s">
        <v>36</v>
      </c>
      <c r="G229" t="s">
        <v>45</v>
      </c>
      <c r="H229" s="1">
        <v>45014</v>
      </c>
      <c r="I229" s="1">
        <v>45228</v>
      </c>
      <c r="J229" t="s">
        <v>72</v>
      </c>
      <c r="K229" s="1">
        <v>45231</v>
      </c>
      <c r="L229" s="1">
        <v>45241</v>
      </c>
      <c r="M229" t="s">
        <v>47</v>
      </c>
      <c r="V229" t="s">
        <v>950</v>
      </c>
      <c r="X229">
        <v>2</v>
      </c>
    </row>
    <row r="230" spans="1:24" x14ac:dyDescent="0.25">
      <c r="A230" t="s">
        <v>951</v>
      </c>
      <c r="B230" t="s">
        <v>952</v>
      </c>
      <c r="C230">
        <v>3238</v>
      </c>
      <c r="D230" t="s">
        <v>953</v>
      </c>
      <c r="E230">
        <v>3</v>
      </c>
      <c r="F230" t="s">
        <v>28</v>
      </c>
      <c r="G230" t="s">
        <v>58</v>
      </c>
      <c r="H230" s="1">
        <v>45014</v>
      </c>
      <c r="I230" s="1">
        <v>45100</v>
      </c>
      <c r="J230" t="s">
        <v>133</v>
      </c>
      <c r="K230" s="1">
        <v>45103</v>
      </c>
      <c r="L230" s="1">
        <v>45115</v>
      </c>
      <c r="M230" t="s">
        <v>31</v>
      </c>
      <c r="V230" t="s">
        <v>954</v>
      </c>
      <c r="X230">
        <v>2</v>
      </c>
    </row>
    <row r="231" spans="1:24" x14ac:dyDescent="0.25">
      <c r="A231" t="s">
        <v>955</v>
      </c>
      <c r="B231" t="s">
        <v>956</v>
      </c>
      <c r="C231">
        <v>2465</v>
      </c>
      <c r="D231" t="s">
        <v>957</v>
      </c>
      <c r="E231">
        <v>3</v>
      </c>
      <c r="F231" t="s">
        <v>28</v>
      </c>
      <c r="G231" t="s">
        <v>67</v>
      </c>
      <c r="H231" s="1">
        <v>45014</v>
      </c>
      <c r="I231" s="1">
        <v>45222</v>
      </c>
      <c r="J231" t="s">
        <v>58</v>
      </c>
      <c r="K231" s="1">
        <v>45230</v>
      </c>
      <c r="L231" s="1">
        <v>45236</v>
      </c>
      <c r="M231" t="s">
        <v>47</v>
      </c>
      <c r="V231" t="s">
        <v>958</v>
      </c>
      <c r="X231">
        <v>1</v>
      </c>
    </row>
    <row r="232" spans="1:24" x14ac:dyDescent="0.25">
      <c r="A232" t="s">
        <v>959</v>
      </c>
      <c r="B232" t="s">
        <v>960</v>
      </c>
      <c r="C232">
        <v>352</v>
      </c>
      <c r="D232" t="s">
        <v>961</v>
      </c>
      <c r="E232">
        <v>3</v>
      </c>
      <c r="F232" t="s">
        <v>28</v>
      </c>
      <c r="G232" t="s">
        <v>52</v>
      </c>
      <c r="H232" s="1">
        <v>45200</v>
      </c>
      <c r="I232" s="1">
        <v>45261</v>
      </c>
      <c r="J232" t="s">
        <v>46</v>
      </c>
      <c r="K232" s="1">
        <v>45265</v>
      </c>
      <c r="L232" s="1">
        <v>45266</v>
      </c>
      <c r="M232" t="s">
        <v>47</v>
      </c>
      <c r="V232" t="s">
        <v>962</v>
      </c>
      <c r="X232">
        <v>2</v>
      </c>
    </row>
    <row r="233" spans="1:24" x14ac:dyDescent="0.25">
      <c r="A233" t="s">
        <v>963</v>
      </c>
      <c r="B233" t="s">
        <v>964</v>
      </c>
      <c r="C233">
        <v>8173</v>
      </c>
      <c r="D233" t="s">
        <v>965</v>
      </c>
      <c r="E233">
        <v>3</v>
      </c>
      <c r="F233" t="s">
        <v>28</v>
      </c>
      <c r="G233" t="s">
        <v>30</v>
      </c>
      <c r="H233" s="1">
        <v>45200</v>
      </c>
      <c r="I233" s="1">
        <v>45222</v>
      </c>
      <c r="J233" t="s">
        <v>58</v>
      </c>
      <c r="K233" s="1">
        <v>45225</v>
      </c>
      <c r="L233" s="1">
        <v>45232</v>
      </c>
      <c r="M233" t="s">
        <v>31</v>
      </c>
      <c r="V233" t="s">
        <v>966</v>
      </c>
      <c r="X233">
        <v>2</v>
      </c>
    </row>
    <row r="234" spans="1:24" x14ac:dyDescent="0.25">
      <c r="A234" t="s">
        <v>967</v>
      </c>
      <c r="B234" t="s">
        <v>968</v>
      </c>
      <c r="C234">
        <v>631</v>
      </c>
      <c r="D234" t="s">
        <v>969</v>
      </c>
      <c r="E234">
        <v>3</v>
      </c>
      <c r="F234" t="s">
        <v>36</v>
      </c>
      <c r="G234" t="s">
        <v>46</v>
      </c>
      <c r="H234" s="1">
        <v>45200</v>
      </c>
      <c r="I234" s="1">
        <v>45206</v>
      </c>
      <c r="J234" t="s">
        <v>46</v>
      </c>
      <c r="K234" s="1">
        <v>45212</v>
      </c>
      <c r="L234" s="1">
        <v>45216</v>
      </c>
      <c r="M234" t="s">
        <v>31</v>
      </c>
      <c r="V234" t="s">
        <v>970</v>
      </c>
      <c r="X234">
        <v>1</v>
      </c>
    </row>
    <row r="235" spans="1:24" x14ac:dyDescent="0.25">
      <c r="A235" t="s">
        <v>971</v>
      </c>
      <c r="B235" t="s">
        <v>972</v>
      </c>
      <c r="C235">
        <v>4766</v>
      </c>
      <c r="D235" t="s">
        <v>973</v>
      </c>
      <c r="E235">
        <v>3</v>
      </c>
      <c r="F235" t="s">
        <v>36</v>
      </c>
      <c r="G235" t="s">
        <v>67</v>
      </c>
      <c r="H235" s="1">
        <v>45200</v>
      </c>
      <c r="I235" s="1">
        <v>45329</v>
      </c>
      <c r="J235" t="s">
        <v>29</v>
      </c>
      <c r="K235" s="1">
        <v>45342</v>
      </c>
      <c r="L235" s="1">
        <v>45351</v>
      </c>
      <c r="M235" t="s">
        <v>47</v>
      </c>
      <c r="V235" t="s">
        <v>974</v>
      </c>
      <c r="X235">
        <v>2</v>
      </c>
    </row>
    <row r="236" spans="1:24" x14ac:dyDescent="0.25">
      <c r="A236" t="s">
        <v>975</v>
      </c>
      <c r="B236" t="s">
        <v>976</v>
      </c>
      <c r="C236">
        <v>654</v>
      </c>
      <c r="D236" t="s">
        <v>977</v>
      </c>
      <c r="E236">
        <v>3</v>
      </c>
      <c r="F236" t="s">
        <v>28</v>
      </c>
      <c r="G236" t="s">
        <v>72</v>
      </c>
      <c r="H236" s="1">
        <v>45200</v>
      </c>
      <c r="I236" s="1">
        <v>45221</v>
      </c>
      <c r="J236" t="s">
        <v>45</v>
      </c>
      <c r="K236" s="1">
        <v>45230</v>
      </c>
      <c r="L236" s="1">
        <v>45239</v>
      </c>
      <c r="M236" t="s">
        <v>47</v>
      </c>
      <c r="V236" t="s">
        <v>978</v>
      </c>
      <c r="X236">
        <v>1</v>
      </c>
    </row>
    <row r="237" spans="1:24" x14ac:dyDescent="0.25">
      <c r="A237" t="s">
        <v>979</v>
      </c>
      <c r="B237" t="s">
        <v>980</v>
      </c>
      <c r="C237">
        <v>3816</v>
      </c>
      <c r="D237" t="s">
        <v>981</v>
      </c>
      <c r="E237">
        <v>3</v>
      </c>
      <c r="F237" t="s">
        <v>36</v>
      </c>
      <c r="G237" t="s">
        <v>67</v>
      </c>
      <c r="H237" s="1">
        <v>45014</v>
      </c>
      <c r="I237" s="1">
        <v>45362</v>
      </c>
      <c r="J237" t="s">
        <v>30</v>
      </c>
      <c r="K237" s="1">
        <v>45363</v>
      </c>
      <c r="L237" s="1">
        <v>45366</v>
      </c>
      <c r="M237" t="s">
        <v>47</v>
      </c>
      <c r="V237" t="s">
        <v>982</v>
      </c>
      <c r="X237">
        <v>2</v>
      </c>
    </row>
    <row r="238" spans="1:24" x14ac:dyDescent="0.25">
      <c r="A238" t="s">
        <v>983</v>
      </c>
      <c r="B238" t="s">
        <v>984</v>
      </c>
      <c r="C238">
        <v>5476</v>
      </c>
      <c r="D238" t="s">
        <v>985</v>
      </c>
      <c r="E238">
        <v>3</v>
      </c>
      <c r="F238" t="s">
        <v>36</v>
      </c>
      <c r="G238" t="s">
        <v>72</v>
      </c>
      <c r="H238" s="1">
        <v>45200</v>
      </c>
      <c r="I238" s="1">
        <v>45361</v>
      </c>
      <c r="J238" t="s">
        <v>45</v>
      </c>
      <c r="K238" s="1">
        <v>45364</v>
      </c>
      <c r="L238" s="1">
        <v>45368</v>
      </c>
      <c r="M238" t="s">
        <v>31</v>
      </c>
      <c r="V238" t="s">
        <v>986</v>
      </c>
      <c r="X238">
        <v>2</v>
      </c>
    </row>
    <row r="239" spans="1:24" x14ac:dyDescent="0.25">
      <c r="A239" t="s">
        <v>987</v>
      </c>
      <c r="B239" t="s">
        <v>988</v>
      </c>
      <c r="C239">
        <v>7366</v>
      </c>
      <c r="D239" t="s">
        <v>989</v>
      </c>
      <c r="E239">
        <v>3</v>
      </c>
      <c r="F239" t="s">
        <v>36</v>
      </c>
      <c r="G239" t="s">
        <v>52</v>
      </c>
      <c r="H239" s="1">
        <v>45014</v>
      </c>
      <c r="I239" s="1">
        <v>45296</v>
      </c>
      <c r="J239" t="s">
        <v>72</v>
      </c>
      <c r="K239" s="1">
        <v>45306</v>
      </c>
      <c r="L239" s="1">
        <v>45319</v>
      </c>
      <c r="M239" t="s">
        <v>47</v>
      </c>
      <c r="V239" t="s">
        <v>990</v>
      </c>
      <c r="X239">
        <v>1</v>
      </c>
    </row>
    <row r="240" spans="1:24" x14ac:dyDescent="0.25">
      <c r="A240" t="s">
        <v>991</v>
      </c>
      <c r="B240" t="s">
        <v>992</v>
      </c>
      <c r="C240">
        <v>6265</v>
      </c>
      <c r="D240" t="s">
        <v>993</v>
      </c>
      <c r="E240">
        <v>3</v>
      </c>
      <c r="F240" t="s">
        <v>36</v>
      </c>
      <c r="G240" t="s">
        <v>72</v>
      </c>
      <c r="H240" s="1">
        <v>45014</v>
      </c>
      <c r="I240" s="1">
        <v>45211</v>
      </c>
      <c r="J240" t="s">
        <v>52</v>
      </c>
      <c r="K240" s="1">
        <v>45223</v>
      </c>
      <c r="L240" s="1">
        <v>45232</v>
      </c>
      <c r="M240" t="s">
        <v>47</v>
      </c>
      <c r="V240" t="s">
        <v>994</v>
      </c>
      <c r="X240">
        <v>1</v>
      </c>
    </row>
    <row r="241" spans="1:24" x14ac:dyDescent="0.25">
      <c r="A241" t="s">
        <v>995</v>
      </c>
      <c r="B241" t="s">
        <v>996</v>
      </c>
      <c r="C241">
        <v>3230</v>
      </c>
      <c r="D241" t="s">
        <v>997</v>
      </c>
      <c r="E241">
        <v>3</v>
      </c>
      <c r="F241" t="s">
        <v>28</v>
      </c>
      <c r="G241" t="s">
        <v>30</v>
      </c>
      <c r="H241" s="1">
        <v>45200</v>
      </c>
      <c r="I241" s="1">
        <v>45344</v>
      </c>
      <c r="J241" t="s">
        <v>72</v>
      </c>
      <c r="K241" s="1">
        <v>45348</v>
      </c>
      <c r="L241" s="1">
        <v>45358</v>
      </c>
      <c r="M241" t="s">
        <v>31</v>
      </c>
      <c r="V241" t="s">
        <v>998</v>
      </c>
      <c r="X241">
        <v>2</v>
      </c>
    </row>
    <row r="242" spans="1:24" x14ac:dyDescent="0.25">
      <c r="A242" t="s">
        <v>999</v>
      </c>
      <c r="B242" t="s">
        <v>1000</v>
      </c>
      <c r="C242">
        <v>1170</v>
      </c>
      <c r="D242" t="s">
        <v>1001</v>
      </c>
      <c r="E242">
        <v>3</v>
      </c>
      <c r="F242" t="s">
        <v>28</v>
      </c>
      <c r="G242" t="s">
        <v>29</v>
      </c>
      <c r="H242" s="1">
        <v>45014</v>
      </c>
      <c r="I242" s="1">
        <v>45361</v>
      </c>
      <c r="J242" t="s">
        <v>46</v>
      </c>
      <c r="K242" s="1">
        <v>45368</v>
      </c>
      <c r="L242" s="1">
        <v>45382</v>
      </c>
      <c r="M242" t="s">
        <v>47</v>
      </c>
      <c r="V242" t="s">
        <v>1002</v>
      </c>
      <c r="X242">
        <v>2</v>
      </c>
    </row>
    <row r="243" spans="1:24" x14ac:dyDescent="0.25">
      <c r="A243" t="s">
        <v>1003</v>
      </c>
      <c r="B243" t="s">
        <v>1004</v>
      </c>
      <c r="C243">
        <v>2862</v>
      </c>
      <c r="D243" t="s">
        <v>1005</v>
      </c>
      <c r="E243">
        <v>3</v>
      </c>
      <c r="F243" t="s">
        <v>28</v>
      </c>
      <c r="G243" t="s">
        <v>46</v>
      </c>
      <c r="H243" s="1">
        <v>45014</v>
      </c>
      <c r="I243" s="1">
        <v>45307</v>
      </c>
      <c r="J243" t="s">
        <v>72</v>
      </c>
      <c r="K243" s="1">
        <v>45312</v>
      </c>
      <c r="L243" s="1">
        <v>45326</v>
      </c>
      <c r="M243" t="s">
        <v>31</v>
      </c>
      <c r="V243" t="s">
        <v>1006</v>
      </c>
      <c r="X243">
        <v>2</v>
      </c>
    </row>
    <row r="244" spans="1:24" x14ac:dyDescent="0.25">
      <c r="A244" t="s">
        <v>1007</v>
      </c>
      <c r="B244" t="s">
        <v>1008</v>
      </c>
      <c r="C244">
        <v>3618</v>
      </c>
      <c r="D244" t="s">
        <v>1009</v>
      </c>
      <c r="E244">
        <v>3</v>
      </c>
      <c r="F244" t="s">
        <v>36</v>
      </c>
      <c r="G244" t="s">
        <v>67</v>
      </c>
      <c r="H244" s="1">
        <v>45200</v>
      </c>
      <c r="I244" s="1">
        <v>45327</v>
      </c>
      <c r="J244" t="s">
        <v>45</v>
      </c>
      <c r="K244" s="1">
        <v>45329</v>
      </c>
      <c r="L244" s="1">
        <v>45334</v>
      </c>
      <c r="M244" t="s">
        <v>31</v>
      </c>
      <c r="V244" t="s">
        <v>1010</v>
      </c>
      <c r="X244">
        <v>2</v>
      </c>
    </row>
    <row r="245" spans="1:24" x14ac:dyDescent="0.25">
      <c r="A245" t="s">
        <v>1011</v>
      </c>
      <c r="B245" t="s">
        <v>1012</v>
      </c>
      <c r="C245">
        <v>7761</v>
      </c>
      <c r="D245" t="s">
        <v>1013</v>
      </c>
      <c r="E245">
        <v>3</v>
      </c>
      <c r="F245" t="s">
        <v>28</v>
      </c>
      <c r="G245" t="s">
        <v>29</v>
      </c>
      <c r="H245" s="1">
        <v>45014</v>
      </c>
      <c r="I245" s="1">
        <v>45185</v>
      </c>
      <c r="J245" t="s">
        <v>133</v>
      </c>
      <c r="K245" s="1">
        <v>45189</v>
      </c>
      <c r="L245" s="1">
        <v>45191</v>
      </c>
      <c r="M245" t="s">
        <v>47</v>
      </c>
      <c r="V245" t="s">
        <v>1014</v>
      </c>
      <c r="X245">
        <v>1</v>
      </c>
    </row>
    <row r="246" spans="1:24" x14ac:dyDescent="0.25">
      <c r="A246" t="s">
        <v>1015</v>
      </c>
      <c r="B246" t="s">
        <v>1016</v>
      </c>
      <c r="C246">
        <v>2068</v>
      </c>
      <c r="D246" t="s">
        <v>1017</v>
      </c>
      <c r="E246">
        <v>3</v>
      </c>
      <c r="F246" t="s">
        <v>28</v>
      </c>
      <c r="G246" t="s">
        <v>53</v>
      </c>
      <c r="H246" s="1">
        <v>45200</v>
      </c>
      <c r="I246" s="1">
        <v>45324</v>
      </c>
      <c r="J246" t="s">
        <v>46</v>
      </c>
      <c r="K246" s="1">
        <v>45337</v>
      </c>
      <c r="L246" s="1">
        <v>45341</v>
      </c>
      <c r="M246" t="s">
        <v>47</v>
      </c>
      <c r="V246" t="s">
        <v>1018</v>
      </c>
      <c r="X246">
        <v>1</v>
      </c>
    </row>
    <row r="247" spans="1:24" x14ac:dyDescent="0.25">
      <c r="A247" t="s">
        <v>1019</v>
      </c>
      <c r="B247" t="s">
        <v>1020</v>
      </c>
      <c r="C247">
        <v>2583</v>
      </c>
      <c r="D247" t="s">
        <v>1021</v>
      </c>
      <c r="E247">
        <v>3</v>
      </c>
      <c r="F247" t="s">
        <v>28</v>
      </c>
      <c r="G247" t="s">
        <v>52</v>
      </c>
      <c r="H247" s="1">
        <v>45200</v>
      </c>
      <c r="I247" s="1">
        <v>45341</v>
      </c>
      <c r="J247" t="s">
        <v>133</v>
      </c>
      <c r="K247" s="1">
        <v>45354</v>
      </c>
      <c r="L247" s="1">
        <v>45367</v>
      </c>
      <c r="M247" t="s">
        <v>31</v>
      </c>
      <c r="V247" t="s">
        <v>1022</v>
      </c>
      <c r="X247">
        <v>1</v>
      </c>
    </row>
    <row r="248" spans="1:24" x14ac:dyDescent="0.25">
      <c r="A248" t="s">
        <v>1023</v>
      </c>
      <c r="B248" t="s">
        <v>1024</v>
      </c>
      <c r="C248">
        <v>5070</v>
      </c>
      <c r="D248" t="s">
        <v>1025</v>
      </c>
      <c r="E248">
        <v>3</v>
      </c>
      <c r="F248" t="s">
        <v>28</v>
      </c>
      <c r="G248" t="s">
        <v>30</v>
      </c>
      <c r="H248" s="1">
        <v>45014</v>
      </c>
      <c r="I248" s="1">
        <v>45320</v>
      </c>
      <c r="J248" t="s">
        <v>53</v>
      </c>
      <c r="K248" s="1">
        <v>45333</v>
      </c>
      <c r="L248" s="1">
        <v>45340</v>
      </c>
      <c r="M248" t="s">
        <v>31</v>
      </c>
      <c r="V248" t="s">
        <v>1026</v>
      </c>
      <c r="X248">
        <v>2</v>
      </c>
    </row>
    <row r="249" spans="1:24" x14ac:dyDescent="0.25">
      <c r="A249" t="s">
        <v>1027</v>
      </c>
      <c r="B249" t="s">
        <v>1028</v>
      </c>
      <c r="C249">
        <v>4643</v>
      </c>
      <c r="D249" t="s">
        <v>1029</v>
      </c>
      <c r="E249">
        <v>3</v>
      </c>
      <c r="F249" t="s">
        <v>36</v>
      </c>
      <c r="G249" t="s">
        <v>133</v>
      </c>
      <c r="H249" s="1">
        <v>45200</v>
      </c>
      <c r="I249" s="1">
        <v>45274</v>
      </c>
      <c r="J249" t="s">
        <v>67</v>
      </c>
      <c r="K249" s="1">
        <v>45280</v>
      </c>
      <c r="L249" s="1">
        <v>45285</v>
      </c>
      <c r="M249" t="s">
        <v>31</v>
      </c>
      <c r="V249" t="s">
        <v>1030</v>
      </c>
      <c r="X249">
        <v>1</v>
      </c>
    </row>
    <row r="250" spans="1:24" x14ac:dyDescent="0.25">
      <c r="A250" t="s">
        <v>1031</v>
      </c>
      <c r="B250" t="s">
        <v>1032</v>
      </c>
      <c r="C250">
        <v>7778</v>
      </c>
      <c r="D250" t="s">
        <v>1033</v>
      </c>
      <c r="E250">
        <v>3</v>
      </c>
      <c r="F250" t="s">
        <v>36</v>
      </c>
      <c r="G250" t="s">
        <v>29</v>
      </c>
      <c r="H250" s="1">
        <v>45200</v>
      </c>
      <c r="I250" s="1">
        <v>45290</v>
      </c>
      <c r="J250" t="s">
        <v>29</v>
      </c>
      <c r="K250" s="1">
        <v>45296</v>
      </c>
      <c r="L250" s="1">
        <v>45308</v>
      </c>
      <c r="M250" t="s">
        <v>31</v>
      </c>
      <c r="V250" t="s">
        <v>1034</v>
      </c>
      <c r="X250">
        <v>1</v>
      </c>
    </row>
    <row r="251" spans="1:24" x14ac:dyDescent="0.25">
      <c r="A251" t="s">
        <v>1035</v>
      </c>
      <c r="B251" t="s">
        <v>1036</v>
      </c>
      <c r="C251">
        <v>2485</v>
      </c>
      <c r="D251" t="s">
        <v>1037</v>
      </c>
      <c r="E251">
        <v>3</v>
      </c>
      <c r="F251" t="s">
        <v>28</v>
      </c>
      <c r="G251" t="s">
        <v>133</v>
      </c>
      <c r="H251" s="1">
        <v>45200</v>
      </c>
      <c r="I251" s="1">
        <v>45324</v>
      </c>
      <c r="J251" t="s">
        <v>52</v>
      </c>
      <c r="K251" s="1">
        <v>45329</v>
      </c>
      <c r="L251" s="1">
        <v>45343</v>
      </c>
      <c r="M251" t="s">
        <v>31</v>
      </c>
      <c r="V251" t="s">
        <v>1038</v>
      </c>
      <c r="X251">
        <v>2</v>
      </c>
    </row>
    <row r="252" spans="1:24" x14ac:dyDescent="0.25">
      <c r="A252" t="s">
        <v>1039</v>
      </c>
      <c r="B252" t="s">
        <v>1040</v>
      </c>
      <c r="C252">
        <v>2885</v>
      </c>
      <c r="D252" t="s">
        <v>1041</v>
      </c>
      <c r="E252">
        <v>3</v>
      </c>
      <c r="F252" t="s">
        <v>36</v>
      </c>
      <c r="G252" t="s">
        <v>46</v>
      </c>
      <c r="H252" s="1">
        <v>45200</v>
      </c>
      <c r="I252" s="1">
        <v>45334</v>
      </c>
      <c r="J252" t="s">
        <v>29</v>
      </c>
      <c r="K252" s="1">
        <v>45346</v>
      </c>
      <c r="L252" s="1">
        <v>45351</v>
      </c>
      <c r="M252" t="s">
        <v>31</v>
      </c>
      <c r="V252" t="s">
        <v>1042</v>
      </c>
      <c r="X252">
        <v>2</v>
      </c>
    </row>
    <row r="253" spans="1:24" x14ac:dyDescent="0.25">
      <c r="A253" t="s">
        <v>1043</v>
      </c>
      <c r="B253" t="s">
        <v>1044</v>
      </c>
      <c r="C253">
        <v>4224</v>
      </c>
      <c r="D253" t="s">
        <v>1045</v>
      </c>
      <c r="E253">
        <v>3</v>
      </c>
      <c r="F253" t="s">
        <v>28</v>
      </c>
      <c r="G253" t="s">
        <v>72</v>
      </c>
      <c r="H253" s="1">
        <v>45014</v>
      </c>
      <c r="I253" s="1">
        <v>45306</v>
      </c>
      <c r="J253" t="s">
        <v>29</v>
      </c>
      <c r="K253" s="1">
        <v>45311</v>
      </c>
      <c r="L253" s="1">
        <v>45314</v>
      </c>
      <c r="M253" t="s">
        <v>31</v>
      </c>
      <c r="V253" t="s">
        <v>1046</v>
      </c>
      <c r="X253">
        <v>1</v>
      </c>
    </row>
    <row r="254" spans="1:24" x14ac:dyDescent="0.25">
      <c r="A254" t="s">
        <v>1047</v>
      </c>
      <c r="B254" t="s">
        <v>1048</v>
      </c>
      <c r="C254">
        <v>5370</v>
      </c>
      <c r="D254" t="s">
        <v>1049</v>
      </c>
      <c r="E254">
        <v>3</v>
      </c>
      <c r="F254" t="s">
        <v>36</v>
      </c>
      <c r="G254" t="s">
        <v>29</v>
      </c>
      <c r="H254" s="1">
        <v>45014</v>
      </c>
      <c r="I254" s="1">
        <v>45079</v>
      </c>
      <c r="J254" t="s">
        <v>30</v>
      </c>
      <c r="K254" s="1">
        <v>45091</v>
      </c>
      <c r="L254" s="1">
        <v>45101</v>
      </c>
      <c r="M254" t="s">
        <v>31</v>
      </c>
      <c r="V254" t="s">
        <v>1050</v>
      </c>
      <c r="X254">
        <v>1</v>
      </c>
    </row>
    <row r="255" spans="1:24" x14ac:dyDescent="0.25">
      <c r="A255" t="s">
        <v>1051</v>
      </c>
      <c r="B255" t="s">
        <v>1052</v>
      </c>
      <c r="C255">
        <v>3304</v>
      </c>
      <c r="D255" t="s">
        <v>1053</v>
      </c>
      <c r="E255">
        <v>3</v>
      </c>
      <c r="F255" t="s">
        <v>28</v>
      </c>
      <c r="G255" t="s">
        <v>58</v>
      </c>
      <c r="H255" s="1">
        <v>45200</v>
      </c>
      <c r="I255" s="1">
        <v>45372</v>
      </c>
      <c r="J255" t="s">
        <v>46</v>
      </c>
      <c r="K255" s="1">
        <v>45385</v>
      </c>
      <c r="L255" s="1">
        <v>45396</v>
      </c>
      <c r="M255" t="s">
        <v>47</v>
      </c>
      <c r="V255" t="s">
        <v>1054</v>
      </c>
      <c r="X255">
        <v>1</v>
      </c>
    </row>
    <row r="256" spans="1:24" x14ac:dyDescent="0.25">
      <c r="A256" t="s">
        <v>1055</v>
      </c>
      <c r="B256" t="s">
        <v>1056</v>
      </c>
      <c r="C256">
        <v>7032</v>
      </c>
      <c r="D256" t="s">
        <v>1057</v>
      </c>
      <c r="E256">
        <v>3</v>
      </c>
      <c r="F256" t="s">
        <v>36</v>
      </c>
      <c r="G256" t="s">
        <v>72</v>
      </c>
      <c r="H256" s="1">
        <v>45014</v>
      </c>
      <c r="I256" s="1">
        <v>45112</v>
      </c>
      <c r="J256" t="s">
        <v>29</v>
      </c>
      <c r="K256" s="1">
        <v>45121</v>
      </c>
      <c r="L256" s="1">
        <v>45127</v>
      </c>
      <c r="M256" t="s">
        <v>31</v>
      </c>
      <c r="V256" t="s">
        <v>1058</v>
      </c>
      <c r="X256">
        <v>2</v>
      </c>
    </row>
    <row r="257" spans="1:24" x14ac:dyDescent="0.25">
      <c r="A257" t="s">
        <v>1059</v>
      </c>
      <c r="B257" t="s">
        <v>1060</v>
      </c>
      <c r="C257">
        <v>3170</v>
      </c>
      <c r="D257" t="s">
        <v>1061</v>
      </c>
      <c r="E257">
        <v>3</v>
      </c>
      <c r="F257" t="s">
        <v>28</v>
      </c>
      <c r="G257" t="s">
        <v>29</v>
      </c>
      <c r="H257" s="1">
        <v>45014</v>
      </c>
      <c r="I257" s="1">
        <v>45267</v>
      </c>
      <c r="J257" t="s">
        <v>52</v>
      </c>
      <c r="K257" s="1">
        <v>45277</v>
      </c>
      <c r="L257" s="1">
        <v>45278</v>
      </c>
      <c r="M257" t="s">
        <v>31</v>
      </c>
      <c r="V257" t="s">
        <v>1062</v>
      </c>
      <c r="X257">
        <v>1</v>
      </c>
    </row>
    <row r="258" spans="1:24" x14ac:dyDescent="0.25">
      <c r="A258" t="s">
        <v>1063</v>
      </c>
      <c r="B258" t="s">
        <v>1064</v>
      </c>
      <c r="C258">
        <v>5353</v>
      </c>
      <c r="D258" t="s">
        <v>1065</v>
      </c>
      <c r="E258">
        <v>3</v>
      </c>
      <c r="F258" t="s">
        <v>28</v>
      </c>
      <c r="G258" t="s">
        <v>46</v>
      </c>
      <c r="H258" s="1">
        <v>45014</v>
      </c>
      <c r="I258" s="1">
        <v>45232</v>
      </c>
      <c r="J258" t="s">
        <v>58</v>
      </c>
      <c r="K258" s="1">
        <v>45245</v>
      </c>
      <c r="L258" s="1">
        <v>45259</v>
      </c>
      <c r="M258" t="s">
        <v>31</v>
      </c>
      <c r="V258" t="s">
        <v>1066</v>
      </c>
      <c r="X258">
        <v>1</v>
      </c>
    </row>
    <row r="259" spans="1:24" x14ac:dyDescent="0.25">
      <c r="A259" t="s">
        <v>1067</v>
      </c>
      <c r="B259" t="s">
        <v>1068</v>
      </c>
      <c r="C259">
        <v>528</v>
      </c>
      <c r="D259" t="s">
        <v>1069</v>
      </c>
      <c r="E259">
        <v>3</v>
      </c>
      <c r="F259" t="s">
        <v>36</v>
      </c>
      <c r="G259" t="s">
        <v>53</v>
      </c>
      <c r="H259" s="1">
        <v>45200</v>
      </c>
      <c r="I259" s="1">
        <v>45250</v>
      </c>
      <c r="J259" t="s">
        <v>52</v>
      </c>
      <c r="K259" s="1">
        <v>45260</v>
      </c>
      <c r="L259" s="1">
        <v>45265</v>
      </c>
      <c r="M259" t="s">
        <v>47</v>
      </c>
      <c r="V259" t="s">
        <v>1070</v>
      </c>
      <c r="X259">
        <v>2</v>
      </c>
    </row>
    <row r="260" spans="1:24" x14ac:dyDescent="0.25">
      <c r="A260" t="s">
        <v>1071</v>
      </c>
      <c r="B260" t="s">
        <v>1072</v>
      </c>
      <c r="C260">
        <v>5651</v>
      </c>
      <c r="D260" t="s">
        <v>1073</v>
      </c>
      <c r="E260">
        <v>3</v>
      </c>
      <c r="F260" t="s">
        <v>28</v>
      </c>
      <c r="G260" t="s">
        <v>67</v>
      </c>
      <c r="H260" s="1">
        <v>45014</v>
      </c>
      <c r="I260" s="1">
        <v>45367</v>
      </c>
      <c r="J260" t="s">
        <v>58</v>
      </c>
      <c r="K260" s="1">
        <v>45371</v>
      </c>
      <c r="L260" s="1">
        <v>45372</v>
      </c>
      <c r="M260" t="s">
        <v>47</v>
      </c>
      <c r="V260" t="s">
        <v>1074</v>
      </c>
      <c r="X260">
        <v>1</v>
      </c>
    </row>
    <row r="261" spans="1:24" x14ac:dyDescent="0.25">
      <c r="A261" t="s">
        <v>1075</v>
      </c>
      <c r="B261" t="s">
        <v>1076</v>
      </c>
      <c r="C261">
        <v>462</v>
      </c>
      <c r="D261" t="s">
        <v>1077</v>
      </c>
      <c r="E261">
        <v>3</v>
      </c>
      <c r="F261" t="s">
        <v>36</v>
      </c>
      <c r="G261" t="s">
        <v>53</v>
      </c>
      <c r="H261" s="1">
        <v>45200</v>
      </c>
      <c r="I261" s="1">
        <v>45222</v>
      </c>
      <c r="J261" t="s">
        <v>52</v>
      </c>
      <c r="K261" s="1">
        <v>45226</v>
      </c>
      <c r="L261" s="1">
        <v>45233</v>
      </c>
      <c r="M261" t="s">
        <v>31</v>
      </c>
      <c r="V261" t="s">
        <v>1078</v>
      </c>
      <c r="X261">
        <v>2</v>
      </c>
    </row>
    <row r="262" spans="1:24" x14ac:dyDescent="0.25">
      <c r="A262" t="s">
        <v>1079</v>
      </c>
      <c r="B262" t="s">
        <v>1080</v>
      </c>
      <c r="C262">
        <v>8514</v>
      </c>
      <c r="D262" t="s">
        <v>1081</v>
      </c>
      <c r="E262">
        <v>3</v>
      </c>
      <c r="F262" t="s">
        <v>36</v>
      </c>
      <c r="G262" t="s">
        <v>29</v>
      </c>
      <c r="H262" s="1">
        <v>45014</v>
      </c>
      <c r="I262" s="1">
        <v>45335</v>
      </c>
      <c r="J262" t="s">
        <v>30</v>
      </c>
      <c r="K262" s="1">
        <v>45339</v>
      </c>
      <c r="L262" s="1">
        <v>45346</v>
      </c>
      <c r="M262" t="s">
        <v>47</v>
      </c>
      <c r="V262" t="s">
        <v>1082</v>
      </c>
      <c r="X262">
        <v>2</v>
      </c>
    </row>
    <row r="263" spans="1:24" x14ac:dyDescent="0.25">
      <c r="A263" t="s">
        <v>1083</v>
      </c>
      <c r="B263" t="s">
        <v>1084</v>
      </c>
      <c r="C263">
        <v>4337</v>
      </c>
      <c r="D263" t="s">
        <v>1085</v>
      </c>
      <c r="E263">
        <v>3</v>
      </c>
      <c r="F263" t="s">
        <v>28</v>
      </c>
      <c r="G263" t="s">
        <v>45</v>
      </c>
      <c r="H263" s="1">
        <v>45200</v>
      </c>
      <c r="I263" s="1">
        <v>45329</v>
      </c>
      <c r="J263" t="s">
        <v>45</v>
      </c>
      <c r="K263" s="1">
        <v>45343</v>
      </c>
      <c r="L263" s="1">
        <v>45349</v>
      </c>
      <c r="M263" t="s">
        <v>31</v>
      </c>
      <c r="V263" t="s">
        <v>1086</v>
      </c>
      <c r="X263">
        <v>2</v>
      </c>
    </row>
    <row r="264" spans="1:24" x14ac:dyDescent="0.25">
      <c r="A264" t="s">
        <v>1087</v>
      </c>
      <c r="B264" t="s">
        <v>1088</v>
      </c>
      <c r="C264">
        <v>587</v>
      </c>
      <c r="D264" t="s">
        <v>1089</v>
      </c>
      <c r="E264">
        <v>3</v>
      </c>
      <c r="F264" t="s">
        <v>28</v>
      </c>
      <c r="G264" t="s">
        <v>52</v>
      </c>
      <c r="H264" s="1">
        <v>45200</v>
      </c>
      <c r="I264" s="1">
        <v>45249</v>
      </c>
      <c r="J264" t="s">
        <v>29</v>
      </c>
      <c r="K264" s="1">
        <v>45259</v>
      </c>
      <c r="L264" s="1">
        <v>45265</v>
      </c>
      <c r="M264" t="s">
        <v>47</v>
      </c>
      <c r="V264" t="s">
        <v>1090</v>
      </c>
      <c r="X264">
        <v>2</v>
      </c>
    </row>
    <row r="265" spans="1:24" x14ac:dyDescent="0.25">
      <c r="A265" t="s">
        <v>1091</v>
      </c>
      <c r="B265" t="s">
        <v>1092</v>
      </c>
      <c r="C265">
        <v>5735</v>
      </c>
      <c r="D265" t="s">
        <v>1093</v>
      </c>
      <c r="E265">
        <v>3</v>
      </c>
      <c r="F265" t="s">
        <v>28</v>
      </c>
      <c r="G265" t="s">
        <v>30</v>
      </c>
      <c r="H265" s="1">
        <v>45014</v>
      </c>
      <c r="I265" s="1">
        <v>45129</v>
      </c>
      <c r="J265" t="s">
        <v>133</v>
      </c>
      <c r="K265" s="1">
        <v>45143</v>
      </c>
      <c r="L265" s="1">
        <v>45156</v>
      </c>
      <c r="M265" t="s">
        <v>47</v>
      </c>
      <c r="V265" t="s">
        <v>1094</v>
      </c>
      <c r="X265">
        <v>2</v>
      </c>
    </row>
    <row r="266" spans="1:24" x14ac:dyDescent="0.25">
      <c r="A266" t="s">
        <v>1095</v>
      </c>
      <c r="B266" t="s">
        <v>1096</v>
      </c>
      <c r="C266">
        <v>3010</v>
      </c>
      <c r="D266" t="s">
        <v>1097</v>
      </c>
      <c r="E266">
        <v>3</v>
      </c>
      <c r="F266" t="s">
        <v>36</v>
      </c>
      <c r="G266" t="s">
        <v>45</v>
      </c>
      <c r="H266" s="1">
        <v>45200</v>
      </c>
      <c r="I266" s="1">
        <v>45259</v>
      </c>
      <c r="J266" t="s">
        <v>72</v>
      </c>
      <c r="K266" s="1">
        <v>45270</v>
      </c>
      <c r="L266" s="1">
        <v>45277</v>
      </c>
      <c r="M266" t="s">
        <v>31</v>
      </c>
      <c r="V266" t="s">
        <v>1098</v>
      </c>
      <c r="X266">
        <v>1</v>
      </c>
    </row>
    <row r="267" spans="1:24" x14ac:dyDescent="0.25">
      <c r="A267" t="s">
        <v>1099</v>
      </c>
      <c r="B267" t="s">
        <v>1100</v>
      </c>
      <c r="C267">
        <v>6337</v>
      </c>
      <c r="D267" t="s">
        <v>1101</v>
      </c>
      <c r="E267">
        <v>3</v>
      </c>
      <c r="F267" t="s">
        <v>36</v>
      </c>
      <c r="G267" t="s">
        <v>67</v>
      </c>
      <c r="H267" s="1">
        <v>45014</v>
      </c>
      <c r="I267" s="1">
        <v>45361</v>
      </c>
      <c r="J267" t="s">
        <v>45</v>
      </c>
      <c r="K267" s="1">
        <v>45367</v>
      </c>
      <c r="L267" s="1">
        <v>45376</v>
      </c>
      <c r="M267" t="s">
        <v>47</v>
      </c>
      <c r="V267" t="s">
        <v>1102</v>
      </c>
      <c r="X267">
        <v>2</v>
      </c>
    </row>
    <row r="268" spans="1:24" x14ac:dyDescent="0.25">
      <c r="A268" t="s">
        <v>1103</v>
      </c>
      <c r="B268" t="s">
        <v>1104</v>
      </c>
      <c r="C268">
        <v>6678</v>
      </c>
      <c r="D268" t="s">
        <v>1105</v>
      </c>
      <c r="E268">
        <v>3</v>
      </c>
      <c r="F268" t="s">
        <v>36</v>
      </c>
      <c r="G268" t="s">
        <v>46</v>
      </c>
      <c r="H268" s="1">
        <v>45014</v>
      </c>
      <c r="I268" s="1">
        <v>45204</v>
      </c>
      <c r="J268" t="s">
        <v>45</v>
      </c>
      <c r="K268" s="1">
        <v>45216</v>
      </c>
      <c r="L268" s="1">
        <v>45218</v>
      </c>
      <c r="M268" t="s">
        <v>47</v>
      </c>
      <c r="V268" t="s">
        <v>1106</v>
      </c>
      <c r="X268">
        <v>1</v>
      </c>
    </row>
    <row r="269" spans="1:24" x14ac:dyDescent="0.25">
      <c r="A269" t="s">
        <v>1107</v>
      </c>
      <c r="B269" t="s">
        <v>1108</v>
      </c>
      <c r="C269">
        <v>428</v>
      </c>
      <c r="D269" t="s">
        <v>1109</v>
      </c>
      <c r="E269">
        <v>3</v>
      </c>
      <c r="F269" t="s">
        <v>36</v>
      </c>
      <c r="G269" t="s">
        <v>46</v>
      </c>
      <c r="H269" s="1">
        <v>45200</v>
      </c>
      <c r="I269" s="1">
        <v>45322</v>
      </c>
      <c r="J269" t="s">
        <v>58</v>
      </c>
      <c r="K269" s="1">
        <v>45327</v>
      </c>
      <c r="L269" s="1">
        <v>45341</v>
      </c>
      <c r="M269" t="s">
        <v>47</v>
      </c>
      <c r="V269" t="s">
        <v>1110</v>
      </c>
      <c r="X269">
        <v>2</v>
      </c>
    </row>
    <row r="270" spans="1:24" x14ac:dyDescent="0.25">
      <c r="A270" t="s">
        <v>1111</v>
      </c>
      <c r="B270" t="s">
        <v>1112</v>
      </c>
      <c r="C270">
        <v>7416</v>
      </c>
      <c r="D270" t="s">
        <v>1113</v>
      </c>
      <c r="E270">
        <v>3</v>
      </c>
      <c r="F270" t="s">
        <v>36</v>
      </c>
      <c r="G270" t="s">
        <v>53</v>
      </c>
      <c r="H270" s="1">
        <v>45200</v>
      </c>
      <c r="I270" s="1">
        <v>45366</v>
      </c>
      <c r="J270" t="s">
        <v>30</v>
      </c>
      <c r="K270" s="1">
        <v>45380</v>
      </c>
      <c r="L270" s="1">
        <v>45382</v>
      </c>
      <c r="M270" t="s">
        <v>31</v>
      </c>
      <c r="V270" t="s">
        <v>1114</v>
      </c>
      <c r="X270">
        <v>1</v>
      </c>
    </row>
    <row r="271" spans="1:24" x14ac:dyDescent="0.25">
      <c r="A271" t="s">
        <v>1115</v>
      </c>
      <c r="B271" t="s">
        <v>1116</v>
      </c>
      <c r="C271">
        <v>5303</v>
      </c>
      <c r="D271" t="s">
        <v>1117</v>
      </c>
      <c r="E271">
        <v>3</v>
      </c>
      <c r="F271" t="s">
        <v>28</v>
      </c>
      <c r="G271" t="s">
        <v>72</v>
      </c>
      <c r="H271" s="1">
        <v>45200</v>
      </c>
      <c r="I271" s="1">
        <v>45247</v>
      </c>
      <c r="J271" t="s">
        <v>45</v>
      </c>
      <c r="K271" s="1">
        <v>45256</v>
      </c>
      <c r="L271" s="1">
        <v>45260</v>
      </c>
      <c r="M271" t="s">
        <v>31</v>
      </c>
      <c r="V271" t="s">
        <v>1118</v>
      </c>
      <c r="X271">
        <v>2</v>
      </c>
    </row>
    <row r="272" spans="1:24" x14ac:dyDescent="0.25">
      <c r="A272" t="s">
        <v>1119</v>
      </c>
      <c r="B272" t="s">
        <v>1120</v>
      </c>
      <c r="C272">
        <v>632</v>
      </c>
      <c r="D272" t="s">
        <v>1121</v>
      </c>
      <c r="E272">
        <v>3</v>
      </c>
      <c r="F272" t="s">
        <v>36</v>
      </c>
      <c r="G272" t="s">
        <v>67</v>
      </c>
      <c r="H272" s="1">
        <v>45014</v>
      </c>
      <c r="I272" s="1">
        <v>45073</v>
      </c>
      <c r="J272" t="s">
        <v>133</v>
      </c>
      <c r="K272" s="1">
        <v>45087</v>
      </c>
      <c r="L272" s="1">
        <v>45088</v>
      </c>
      <c r="M272" t="s">
        <v>31</v>
      </c>
      <c r="V272" t="s">
        <v>1122</v>
      </c>
      <c r="X272">
        <v>1</v>
      </c>
    </row>
    <row r="273" spans="1:24" x14ac:dyDescent="0.25">
      <c r="A273" t="s">
        <v>1123</v>
      </c>
      <c r="B273" t="s">
        <v>1124</v>
      </c>
      <c r="C273">
        <v>3534</v>
      </c>
      <c r="D273" t="s">
        <v>1125</v>
      </c>
      <c r="E273">
        <v>3</v>
      </c>
      <c r="F273" t="s">
        <v>36</v>
      </c>
      <c r="G273" t="s">
        <v>45</v>
      </c>
      <c r="H273" s="1">
        <v>45200</v>
      </c>
      <c r="I273" s="1">
        <v>45219</v>
      </c>
      <c r="J273" t="s">
        <v>52</v>
      </c>
      <c r="K273" s="1">
        <v>45228</v>
      </c>
      <c r="L273" s="1">
        <v>45230</v>
      </c>
      <c r="M273" t="s">
        <v>31</v>
      </c>
      <c r="V273" t="s">
        <v>1126</v>
      </c>
      <c r="X273">
        <v>2</v>
      </c>
    </row>
    <row r="274" spans="1:24" x14ac:dyDescent="0.25">
      <c r="A274" t="s">
        <v>1127</v>
      </c>
      <c r="B274" t="s">
        <v>1128</v>
      </c>
      <c r="C274">
        <v>3224</v>
      </c>
      <c r="D274" t="s">
        <v>1129</v>
      </c>
      <c r="E274">
        <v>3</v>
      </c>
      <c r="F274" t="s">
        <v>28</v>
      </c>
      <c r="G274" t="s">
        <v>72</v>
      </c>
      <c r="H274" s="1">
        <v>45200</v>
      </c>
      <c r="I274" s="1">
        <v>45296</v>
      </c>
      <c r="J274" t="s">
        <v>133</v>
      </c>
      <c r="K274" s="1">
        <v>45299</v>
      </c>
      <c r="L274" s="1">
        <v>45301</v>
      </c>
      <c r="M274" t="s">
        <v>47</v>
      </c>
      <c r="V274" t="s">
        <v>1130</v>
      </c>
      <c r="X274">
        <v>2</v>
      </c>
    </row>
    <row r="275" spans="1:24" x14ac:dyDescent="0.25">
      <c r="A275" t="s">
        <v>1131</v>
      </c>
      <c r="B275" t="s">
        <v>1132</v>
      </c>
      <c r="C275">
        <v>4328</v>
      </c>
      <c r="D275" t="s">
        <v>1133</v>
      </c>
      <c r="E275">
        <v>3</v>
      </c>
      <c r="F275" t="s">
        <v>28</v>
      </c>
      <c r="G275" t="s">
        <v>52</v>
      </c>
      <c r="H275" s="1">
        <v>45200</v>
      </c>
      <c r="I275" s="1">
        <v>45353</v>
      </c>
      <c r="J275" t="s">
        <v>52</v>
      </c>
      <c r="K275" s="1">
        <v>45355</v>
      </c>
      <c r="L275" s="1">
        <v>45360</v>
      </c>
      <c r="M275" t="s">
        <v>31</v>
      </c>
      <c r="V275" t="s">
        <v>1134</v>
      </c>
      <c r="X275">
        <v>2</v>
      </c>
    </row>
    <row r="276" spans="1:24" x14ac:dyDescent="0.25">
      <c r="A276" t="s">
        <v>1135</v>
      </c>
      <c r="B276" t="s">
        <v>1136</v>
      </c>
      <c r="C276">
        <v>8224</v>
      </c>
      <c r="D276" t="s">
        <v>1137</v>
      </c>
      <c r="E276">
        <v>3</v>
      </c>
      <c r="F276" t="s">
        <v>28</v>
      </c>
      <c r="G276" t="s">
        <v>67</v>
      </c>
      <c r="H276" s="1">
        <v>45200</v>
      </c>
      <c r="I276" s="1">
        <v>45227</v>
      </c>
      <c r="J276" t="s">
        <v>53</v>
      </c>
      <c r="K276" s="1">
        <v>45236</v>
      </c>
      <c r="L276" s="1">
        <v>45245</v>
      </c>
      <c r="M276" t="s">
        <v>47</v>
      </c>
      <c r="V276" t="s">
        <v>1138</v>
      </c>
      <c r="X276">
        <v>1</v>
      </c>
    </row>
    <row r="277" spans="1:24" x14ac:dyDescent="0.25">
      <c r="A277" t="s">
        <v>1139</v>
      </c>
      <c r="B277" t="s">
        <v>1140</v>
      </c>
      <c r="C277">
        <v>7100</v>
      </c>
      <c r="D277" t="s">
        <v>1141</v>
      </c>
      <c r="E277">
        <v>3</v>
      </c>
      <c r="F277" t="s">
        <v>36</v>
      </c>
      <c r="G277" t="s">
        <v>45</v>
      </c>
      <c r="H277" s="1">
        <v>45200</v>
      </c>
      <c r="I277" s="1">
        <v>45234</v>
      </c>
      <c r="J277" t="s">
        <v>67</v>
      </c>
      <c r="K277" s="1">
        <v>45248</v>
      </c>
      <c r="L277" s="1">
        <v>45258</v>
      </c>
      <c r="M277" t="s">
        <v>31</v>
      </c>
      <c r="V277" t="s">
        <v>1142</v>
      </c>
      <c r="X277">
        <v>2</v>
      </c>
    </row>
    <row r="278" spans="1:24" x14ac:dyDescent="0.25">
      <c r="A278" t="s">
        <v>1143</v>
      </c>
      <c r="B278" t="s">
        <v>1144</v>
      </c>
      <c r="C278">
        <v>8286</v>
      </c>
      <c r="D278" t="s">
        <v>1145</v>
      </c>
      <c r="E278">
        <v>3</v>
      </c>
      <c r="F278" t="s">
        <v>28</v>
      </c>
      <c r="G278" t="s">
        <v>72</v>
      </c>
      <c r="H278" s="1">
        <v>45014</v>
      </c>
      <c r="I278" s="1">
        <v>45265</v>
      </c>
      <c r="J278" t="s">
        <v>67</v>
      </c>
      <c r="K278" s="1">
        <v>45266</v>
      </c>
      <c r="L278" s="1">
        <v>45271</v>
      </c>
      <c r="M278" t="s">
        <v>31</v>
      </c>
      <c r="V278" t="s">
        <v>1146</v>
      </c>
      <c r="X278">
        <v>1</v>
      </c>
    </row>
    <row r="279" spans="1:24" x14ac:dyDescent="0.25">
      <c r="A279" t="s">
        <v>1147</v>
      </c>
      <c r="B279" t="s">
        <v>1148</v>
      </c>
      <c r="C279">
        <v>7280</v>
      </c>
      <c r="D279" t="s">
        <v>1149</v>
      </c>
      <c r="E279">
        <v>3</v>
      </c>
      <c r="F279" t="s">
        <v>36</v>
      </c>
      <c r="G279" t="s">
        <v>58</v>
      </c>
      <c r="H279" s="1">
        <v>45200</v>
      </c>
      <c r="I279" s="1">
        <v>45368</v>
      </c>
      <c r="J279" t="s">
        <v>67</v>
      </c>
      <c r="K279" s="1">
        <v>45370</v>
      </c>
      <c r="L279" s="1">
        <v>45376</v>
      </c>
      <c r="M279" t="s">
        <v>47</v>
      </c>
      <c r="V279" t="s">
        <v>1150</v>
      </c>
      <c r="X279">
        <v>1</v>
      </c>
    </row>
    <row r="280" spans="1:24" x14ac:dyDescent="0.25">
      <c r="A280" t="s">
        <v>1151</v>
      </c>
      <c r="B280" t="s">
        <v>1152</v>
      </c>
      <c r="C280">
        <v>2661</v>
      </c>
      <c r="D280" t="s">
        <v>1153</v>
      </c>
      <c r="E280">
        <v>3</v>
      </c>
      <c r="F280" t="s">
        <v>28</v>
      </c>
      <c r="G280" t="s">
        <v>67</v>
      </c>
      <c r="H280" s="1">
        <v>45014</v>
      </c>
      <c r="I280" s="1">
        <v>45361</v>
      </c>
      <c r="J280" t="s">
        <v>52</v>
      </c>
      <c r="K280" s="1">
        <v>45366</v>
      </c>
      <c r="L280" s="1">
        <v>45369</v>
      </c>
      <c r="M280" t="s">
        <v>31</v>
      </c>
      <c r="V280" t="s">
        <v>1154</v>
      </c>
      <c r="X280">
        <v>2</v>
      </c>
    </row>
    <row r="281" spans="1:24" x14ac:dyDescent="0.25">
      <c r="A281" t="s">
        <v>1155</v>
      </c>
      <c r="B281" t="s">
        <v>1156</v>
      </c>
      <c r="C281">
        <v>6258</v>
      </c>
      <c r="D281" t="s">
        <v>1157</v>
      </c>
      <c r="E281">
        <v>3</v>
      </c>
      <c r="F281" t="s">
        <v>28</v>
      </c>
      <c r="G281" t="s">
        <v>133</v>
      </c>
      <c r="H281" s="1">
        <v>45200</v>
      </c>
      <c r="I281" s="1">
        <v>45232</v>
      </c>
      <c r="J281" t="s">
        <v>30</v>
      </c>
      <c r="K281" s="1">
        <v>45245</v>
      </c>
      <c r="L281" s="1">
        <v>45256</v>
      </c>
      <c r="M281" t="s">
        <v>47</v>
      </c>
      <c r="V281" t="s">
        <v>1158</v>
      </c>
      <c r="X281">
        <v>2</v>
      </c>
    </row>
    <row r="282" spans="1:24" x14ac:dyDescent="0.25">
      <c r="A282" t="s">
        <v>1159</v>
      </c>
      <c r="B282" t="s">
        <v>1160</v>
      </c>
      <c r="C282">
        <v>4251</v>
      </c>
      <c r="D282" t="s">
        <v>1161</v>
      </c>
      <c r="E282">
        <v>3</v>
      </c>
      <c r="F282" t="s">
        <v>36</v>
      </c>
      <c r="G282" t="s">
        <v>52</v>
      </c>
      <c r="H282" s="1">
        <v>45200</v>
      </c>
      <c r="I282" s="1">
        <v>45364</v>
      </c>
      <c r="J282" t="s">
        <v>133</v>
      </c>
      <c r="K282" s="1">
        <v>45371</v>
      </c>
      <c r="L282" s="1">
        <v>45384</v>
      </c>
      <c r="M282" t="s">
        <v>47</v>
      </c>
      <c r="V282" t="s">
        <v>1162</v>
      </c>
      <c r="X282">
        <v>2</v>
      </c>
    </row>
    <row r="283" spans="1:24" x14ac:dyDescent="0.25">
      <c r="A283" t="s">
        <v>1163</v>
      </c>
      <c r="B283" t="s">
        <v>1164</v>
      </c>
      <c r="C283">
        <v>3348</v>
      </c>
      <c r="D283" t="s">
        <v>1165</v>
      </c>
      <c r="E283">
        <v>3</v>
      </c>
      <c r="F283" t="s">
        <v>36</v>
      </c>
      <c r="G283" t="s">
        <v>52</v>
      </c>
      <c r="H283" s="1">
        <v>45200</v>
      </c>
      <c r="I283" s="1">
        <v>45313</v>
      </c>
      <c r="J283" t="s">
        <v>67</v>
      </c>
      <c r="K283" s="1">
        <v>45319</v>
      </c>
      <c r="L283" s="1">
        <v>45330</v>
      </c>
      <c r="M283" t="s">
        <v>31</v>
      </c>
      <c r="V283" t="s">
        <v>1166</v>
      </c>
      <c r="X283">
        <v>2</v>
      </c>
    </row>
    <row r="284" spans="1:24" x14ac:dyDescent="0.25">
      <c r="A284" t="s">
        <v>1167</v>
      </c>
      <c r="B284" t="s">
        <v>1168</v>
      </c>
      <c r="C284">
        <v>7074</v>
      </c>
      <c r="D284" t="s">
        <v>1169</v>
      </c>
      <c r="E284">
        <v>3</v>
      </c>
      <c r="F284" t="s">
        <v>36</v>
      </c>
      <c r="G284" t="s">
        <v>52</v>
      </c>
      <c r="H284" s="1">
        <v>45014</v>
      </c>
      <c r="I284" s="1">
        <v>45308</v>
      </c>
      <c r="J284" t="s">
        <v>46</v>
      </c>
      <c r="K284" s="1">
        <v>45311</v>
      </c>
      <c r="L284" s="1">
        <v>45319</v>
      </c>
      <c r="M284" t="s">
        <v>47</v>
      </c>
      <c r="V284" t="s">
        <v>1170</v>
      </c>
      <c r="X284">
        <v>1</v>
      </c>
    </row>
    <row r="285" spans="1:24" x14ac:dyDescent="0.25">
      <c r="A285" t="s">
        <v>1171</v>
      </c>
      <c r="B285" t="s">
        <v>1172</v>
      </c>
      <c r="C285">
        <v>5602</v>
      </c>
      <c r="D285" t="s">
        <v>1173</v>
      </c>
      <c r="E285">
        <v>3</v>
      </c>
      <c r="F285" t="s">
        <v>28</v>
      </c>
      <c r="G285" t="s">
        <v>67</v>
      </c>
      <c r="H285" s="1">
        <v>45014</v>
      </c>
      <c r="I285" s="1">
        <v>45057</v>
      </c>
      <c r="J285" t="s">
        <v>46</v>
      </c>
      <c r="K285" s="1">
        <v>45060</v>
      </c>
      <c r="L285" s="1">
        <v>45068</v>
      </c>
      <c r="M285" t="s">
        <v>31</v>
      </c>
      <c r="V285" t="s">
        <v>1174</v>
      </c>
      <c r="X285">
        <v>1</v>
      </c>
    </row>
    <row r="286" spans="1:24" x14ac:dyDescent="0.25">
      <c r="A286" t="s">
        <v>1175</v>
      </c>
      <c r="B286" t="s">
        <v>1176</v>
      </c>
      <c r="C286">
        <v>2743</v>
      </c>
      <c r="D286" t="s">
        <v>1177</v>
      </c>
      <c r="E286">
        <v>3</v>
      </c>
      <c r="F286" t="s">
        <v>36</v>
      </c>
      <c r="G286" t="s">
        <v>72</v>
      </c>
      <c r="H286" s="1">
        <v>45014</v>
      </c>
      <c r="I286" s="1">
        <v>45313</v>
      </c>
      <c r="J286" t="s">
        <v>30</v>
      </c>
      <c r="K286" s="1">
        <v>45318</v>
      </c>
      <c r="L286" s="1">
        <v>45332</v>
      </c>
      <c r="M286" t="s">
        <v>31</v>
      </c>
      <c r="V286" t="s">
        <v>1178</v>
      </c>
      <c r="X286">
        <v>2</v>
      </c>
    </row>
    <row r="287" spans="1:24" x14ac:dyDescent="0.25">
      <c r="A287" t="s">
        <v>1179</v>
      </c>
      <c r="B287" t="s">
        <v>1180</v>
      </c>
      <c r="C287">
        <v>7188</v>
      </c>
      <c r="D287" t="s">
        <v>1181</v>
      </c>
      <c r="E287">
        <v>3</v>
      </c>
      <c r="F287" t="s">
        <v>28</v>
      </c>
      <c r="G287" t="s">
        <v>30</v>
      </c>
      <c r="H287" s="1">
        <v>45014</v>
      </c>
      <c r="I287" s="1">
        <v>45184</v>
      </c>
      <c r="J287" t="s">
        <v>46</v>
      </c>
      <c r="K287" s="1">
        <v>45198</v>
      </c>
      <c r="L287" s="1">
        <v>45205</v>
      </c>
      <c r="M287" t="s">
        <v>31</v>
      </c>
      <c r="V287" t="s">
        <v>1182</v>
      </c>
      <c r="X287">
        <v>1</v>
      </c>
    </row>
    <row r="288" spans="1:24" x14ac:dyDescent="0.25">
      <c r="A288" t="s">
        <v>1183</v>
      </c>
      <c r="B288" t="s">
        <v>1184</v>
      </c>
      <c r="C288">
        <v>3250</v>
      </c>
      <c r="D288" t="s">
        <v>1185</v>
      </c>
      <c r="E288">
        <v>3</v>
      </c>
      <c r="F288" t="s">
        <v>36</v>
      </c>
      <c r="G288" t="s">
        <v>72</v>
      </c>
      <c r="H288" s="1">
        <v>45014</v>
      </c>
      <c r="I288" s="1">
        <v>45120</v>
      </c>
      <c r="J288" t="s">
        <v>53</v>
      </c>
      <c r="K288" s="1">
        <v>45130</v>
      </c>
      <c r="L288" s="1">
        <v>45134</v>
      </c>
      <c r="M288" t="s">
        <v>47</v>
      </c>
      <c r="V288" t="s">
        <v>1186</v>
      </c>
      <c r="X288">
        <v>2</v>
      </c>
    </row>
    <row r="289" spans="1:24" x14ac:dyDescent="0.25">
      <c r="A289" t="s">
        <v>1187</v>
      </c>
      <c r="B289" t="s">
        <v>1188</v>
      </c>
      <c r="C289">
        <v>8144</v>
      </c>
      <c r="D289" t="s">
        <v>1189</v>
      </c>
      <c r="E289">
        <v>3</v>
      </c>
      <c r="F289" t="s">
        <v>28</v>
      </c>
      <c r="G289" t="s">
        <v>67</v>
      </c>
      <c r="H289" s="1">
        <v>45200</v>
      </c>
      <c r="I289" s="1">
        <v>45239</v>
      </c>
      <c r="J289" t="s">
        <v>46</v>
      </c>
      <c r="K289" s="1">
        <v>45243</v>
      </c>
      <c r="L289" s="1">
        <v>45246</v>
      </c>
      <c r="M289" t="s">
        <v>31</v>
      </c>
      <c r="V289" t="s">
        <v>1190</v>
      </c>
      <c r="X289">
        <v>2</v>
      </c>
    </row>
    <row r="290" spans="1:24" x14ac:dyDescent="0.25">
      <c r="A290" t="s">
        <v>1191</v>
      </c>
      <c r="B290" t="s">
        <v>1192</v>
      </c>
      <c r="C290">
        <v>8010</v>
      </c>
      <c r="D290" t="s">
        <v>1193</v>
      </c>
      <c r="E290">
        <v>3</v>
      </c>
      <c r="F290" t="s">
        <v>28</v>
      </c>
      <c r="G290" t="s">
        <v>30</v>
      </c>
      <c r="H290" s="1">
        <v>45014</v>
      </c>
      <c r="I290" s="1">
        <v>45216</v>
      </c>
      <c r="J290" t="s">
        <v>45</v>
      </c>
      <c r="K290" s="1">
        <v>45218</v>
      </c>
      <c r="L290" s="1">
        <v>45222</v>
      </c>
      <c r="M290" t="s">
        <v>47</v>
      </c>
      <c r="V290" t="s">
        <v>1194</v>
      </c>
      <c r="X290">
        <v>1</v>
      </c>
    </row>
    <row r="291" spans="1:24" x14ac:dyDescent="0.25">
      <c r="A291" t="s">
        <v>1195</v>
      </c>
      <c r="B291" t="s">
        <v>1196</v>
      </c>
      <c r="C291">
        <v>8615</v>
      </c>
      <c r="D291" t="s">
        <v>1197</v>
      </c>
      <c r="E291">
        <v>3</v>
      </c>
      <c r="F291" t="s">
        <v>28</v>
      </c>
      <c r="G291" t="s">
        <v>46</v>
      </c>
      <c r="H291" s="1">
        <v>45200</v>
      </c>
      <c r="I291" s="1">
        <v>45268</v>
      </c>
      <c r="J291" t="s">
        <v>46</v>
      </c>
      <c r="K291" s="1">
        <v>45269</v>
      </c>
      <c r="L291" s="1">
        <v>45272</v>
      </c>
      <c r="M291" t="s">
        <v>31</v>
      </c>
      <c r="V291" t="s">
        <v>1198</v>
      </c>
      <c r="X291">
        <v>2</v>
      </c>
    </row>
    <row r="292" spans="1:24" x14ac:dyDescent="0.25">
      <c r="A292" t="s">
        <v>1199</v>
      </c>
      <c r="B292" t="s">
        <v>1200</v>
      </c>
      <c r="C292">
        <v>2553</v>
      </c>
      <c r="D292" t="s">
        <v>1201</v>
      </c>
      <c r="E292">
        <v>3</v>
      </c>
      <c r="F292" t="s">
        <v>36</v>
      </c>
      <c r="G292" t="s">
        <v>29</v>
      </c>
      <c r="H292" s="1">
        <v>45014</v>
      </c>
      <c r="I292" s="1">
        <v>45357</v>
      </c>
      <c r="J292" t="s">
        <v>29</v>
      </c>
      <c r="K292" s="1">
        <v>45359</v>
      </c>
      <c r="L292" s="1">
        <v>45371</v>
      </c>
      <c r="M292" t="s">
        <v>47</v>
      </c>
      <c r="V292" t="s">
        <v>1202</v>
      </c>
      <c r="X292">
        <v>2</v>
      </c>
    </row>
    <row r="293" spans="1:24" x14ac:dyDescent="0.25">
      <c r="A293" t="s">
        <v>1203</v>
      </c>
      <c r="B293" t="s">
        <v>1204</v>
      </c>
      <c r="C293">
        <v>6477</v>
      </c>
      <c r="D293" t="s">
        <v>1205</v>
      </c>
      <c r="E293">
        <v>3</v>
      </c>
      <c r="F293" t="s">
        <v>28</v>
      </c>
      <c r="G293" t="s">
        <v>52</v>
      </c>
      <c r="H293" s="1">
        <v>45200</v>
      </c>
      <c r="I293" s="1">
        <v>45327</v>
      </c>
      <c r="J293" t="s">
        <v>72</v>
      </c>
      <c r="K293" s="1">
        <v>45338</v>
      </c>
      <c r="L293" s="1">
        <v>45342</v>
      </c>
      <c r="M293" t="s">
        <v>31</v>
      </c>
      <c r="V293" t="s">
        <v>1206</v>
      </c>
      <c r="X293">
        <v>2</v>
      </c>
    </row>
    <row r="294" spans="1:24" x14ac:dyDescent="0.25">
      <c r="A294" t="s">
        <v>1207</v>
      </c>
      <c r="B294" t="s">
        <v>1208</v>
      </c>
      <c r="C294">
        <v>4425</v>
      </c>
      <c r="D294" t="s">
        <v>1209</v>
      </c>
      <c r="E294">
        <v>3</v>
      </c>
      <c r="F294" t="s">
        <v>36</v>
      </c>
      <c r="G294" t="s">
        <v>67</v>
      </c>
      <c r="H294" s="1">
        <v>45014</v>
      </c>
      <c r="I294" s="1">
        <v>45309</v>
      </c>
      <c r="J294" t="s">
        <v>53</v>
      </c>
      <c r="K294" s="1">
        <v>45322</v>
      </c>
      <c r="L294" s="1">
        <v>45323</v>
      </c>
      <c r="M294" t="s">
        <v>31</v>
      </c>
      <c r="V294" t="s">
        <v>1210</v>
      </c>
      <c r="X294">
        <v>2</v>
      </c>
    </row>
    <row r="295" spans="1:24" x14ac:dyDescent="0.25">
      <c r="A295" t="s">
        <v>1211</v>
      </c>
      <c r="B295" t="s">
        <v>1212</v>
      </c>
      <c r="C295">
        <v>2080</v>
      </c>
      <c r="D295" t="s">
        <v>1213</v>
      </c>
      <c r="E295">
        <v>3</v>
      </c>
      <c r="F295" t="s">
        <v>28</v>
      </c>
      <c r="G295" t="s">
        <v>58</v>
      </c>
      <c r="H295" s="1">
        <v>45200</v>
      </c>
      <c r="I295" s="1">
        <v>45307</v>
      </c>
      <c r="J295" t="s">
        <v>133</v>
      </c>
      <c r="K295" s="1">
        <v>45314</v>
      </c>
      <c r="L295" s="1">
        <v>45327</v>
      </c>
      <c r="M295" t="s">
        <v>47</v>
      </c>
      <c r="V295" t="s">
        <v>1214</v>
      </c>
      <c r="X295">
        <v>1</v>
      </c>
    </row>
    <row r="296" spans="1:24" x14ac:dyDescent="0.25">
      <c r="A296" t="s">
        <v>1215</v>
      </c>
      <c r="B296" t="s">
        <v>1216</v>
      </c>
      <c r="C296">
        <v>8430</v>
      </c>
      <c r="D296" t="s">
        <v>1217</v>
      </c>
      <c r="E296">
        <v>3</v>
      </c>
      <c r="F296" t="s">
        <v>28</v>
      </c>
      <c r="G296" t="s">
        <v>58</v>
      </c>
      <c r="H296" s="1">
        <v>45200</v>
      </c>
      <c r="I296" s="1">
        <v>45344</v>
      </c>
      <c r="J296" t="s">
        <v>67</v>
      </c>
      <c r="K296" s="1">
        <v>45351</v>
      </c>
      <c r="L296" s="1">
        <v>45362</v>
      </c>
      <c r="M296" t="s">
        <v>47</v>
      </c>
      <c r="V296" t="s">
        <v>1218</v>
      </c>
      <c r="X296">
        <v>1</v>
      </c>
    </row>
    <row r="297" spans="1:24" x14ac:dyDescent="0.25">
      <c r="A297" t="s">
        <v>1219</v>
      </c>
      <c r="B297" t="s">
        <v>1220</v>
      </c>
      <c r="C297">
        <v>2274</v>
      </c>
      <c r="D297" t="s">
        <v>1221</v>
      </c>
      <c r="E297">
        <v>3</v>
      </c>
      <c r="F297" t="s">
        <v>36</v>
      </c>
      <c r="G297" t="s">
        <v>46</v>
      </c>
      <c r="H297" s="1">
        <v>45200</v>
      </c>
      <c r="I297" s="1">
        <v>45319</v>
      </c>
      <c r="J297" t="s">
        <v>53</v>
      </c>
      <c r="K297" s="1">
        <v>45321</v>
      </c>
      <c r="L297" s="1">
        <v>45329</v>
      </c>
      <c r="M297" t="s">
        <v>47</v>
      </c>
      <c r="V297" t="s">
        <v>1222</v>
      </c>
      <c r="X297">
        <v>1</v>
      </c>
    </row>
    <row r="298" spans="1:24" x14ac:dyDescent="0.25">
      <c r="A298" t="s">
        <v>1223</v>
      </c>
      <c r="B298" t="s">
        <v>1224</v>
      </c>
      <c r="C298">
        <v>4628</v>
      </c>
      <c r="D298" t="s">
        <v>1225</v>
      </c>
      <c r="E298">
        <v>3</v>
      </c>
      <c r="F298" t="s">
        <v>28</v>
      </c>
      <c r="G298" t="s">
        <v>45</v>
      </c>
      <c r="H298" s="1">
        <v>45200</v>
      </c>
      <c r="I298" s="1">
        <v>45334</v>
      </c>
      <c r="J298" t="s">
        <v>45</v>
      </c>
      <c r="K298" s="1">
        <v>45344</v>
      </c>
      <c r="L298" s="1">
        <v>45350</v>
      </c>
      <c r="M298" t="s">
        <v>31</v>
      </c>
      <c r="V298" t="s">
        <v>1226</v>
      </c>
      <c r="X298">
        <v>1</v>
      </c>
    </row>
    <row r="299" spans="1:24" x14ac:dyDescent="0.25">
      <c r="A299" t="s">
        <v>1227</v>
      </c>
      <c r="B299" t="s">
        <v>1228</v>
      </c>
      <c r="C299">
        <v>654</v>
      </c>
      <c r="D299" t="s">
        <v>1229</v>
      </c>
      <c r="E299">
        <v>3</v>
      </c>
      <c r="F299" t="s">
        <v>28</v>
      </c>
      <c r="G299" t="s">
        <v>53</v>
      </c>
      <c r="H299" s="1">
        <v>45014</v>
      </c>
      <c r="I299" s="1">
        <v>45129</v>
      </c>
      <c r="J299" t="s">
        <v>30</v>
      </c>
      <c r="K299" s="1">
        <v>45138</v>
      </c>
      <c r="L299" s="1">
        <v>45149</v>
      </c>
      <c r="M299" t="s">
        <v>31</v>
      </c>
      <c r="V299" t="s">
        <v>1230</v>
      </c>
      <c r="X299">
        <v>2</v>
      </c>
    </row>
    <row r="300" spans="1:24" x14ac:dyDescent="0.25">
      <c r="A300" t="s">
        <v>1231</v>
      </c>
      <c r="B300" t="s">
        <v>1232</v>
      </c>
      <c r="C300">
        <v>8268</v>
      </c>
      <c r="D300" t="s">
        <v>1233</v>
      </c>
      <c r="E300">
        <v>3</v>
      </c>
      <c r="F300" t="s">
        <v>28</v>
      </c>
      <c r="G300" t="s">
        <v>30</v>
      </c>
      <c r="H300" s="1">
        <v>45200</v>
      </c>
      <c r="I300" s="1">
        <v>45376</v>
      </c>
      <c r="J300" t="s">
        <v>133</v>
      </c>
      <c r="K300" s="1">
        <v>45390</v>
      </c>
      <c r="L300" s="1">
        <v>45397</v>
      </c>
      <c r="M300" t="s">
        <v>31</v>
      </c>
      <c r="V300" t="s">
        <v>1234</v>
      </c>
      <c r="X300">
        <v>1</v>
      </c>
    </row>
    <row r="301" spans="1:24" x14ac:dyDescent="0.25">
      <c r="A301" t="s">
        <v>1235</v>
      </c>
      <c r="B301" t="s">
        <v>1236</v>
      </c>
      <c r="C301">
        <v>8353</v>
      </c>
      <c r="D301" t="s">
        <v>1237</v>
      </c>
      <c r="E301">
        <v>3</v>
      </c>
      <c r="F301" t="s">
        <v>36</v>
      </c>
      <c r="G301" t="s">
        <v>67</v>
      </c>
      <c r="H301" s="1">
        <v>45200</v>
      </c>
      <c r="I301" s="1">
        <v>45266</v>
      </c>
      <c r="J301" t="s">
        <v>45</v>
      </c>
      <c r="K301" s="1">
        <v>45279</v>
      </c>
      <c r="L301" s="1">
        <v>45287</v>
      </c>
      <c r="M301" t="s">
        <v>47</v>
      </c>
      <c r="V301" t="s">
        <v>1238</v>
      </c>
      <c r="X301">
        <v>1</v>
      </c>
    </row>
    <row r="302" spans="1:24" x14ac:dyDescent="0.25">
      <c r="A302" t="s">
        <v>1239</v>
      </c>
      <c r="B302" t="s">
        <v>1240</v>
      </c>
      <c r="C302">
        <v>8503</v>
      </c>
      <c r="D302" t="s">
        <v>1241</v>
      </c>
      <c r="E302">
        <v>3</v>
      </c>
      <c r="F302" t="s">
        <v>28</v>
      </c>
      <c r="G302" t="s">
        <v>133</v>
      </c>
      <c r="H302" s="1">
        <v>45014</v>
      </c>
      <c r="I302" s="1">
        <v>45032</v>
      </c>
      <c r="J302" t="s">
        <v>72</v>
      </c>
      <c r="K302" s="1">
        <v>45034</v>
      </c>
      <c r="L302" s="1">
        <v>45045</v>
      </c>
      <c r="M302" t="s">
        <v>31</v>
      </c>
      <c r="V302" t="s">
        <v>1242</v>
      </c>
      <c r="X302">
        <v>1</v>
      </c>
    </row>
    <row r="303" spans="1:24" x14ac:dyDescent="0.25">
      <c r="A303" t="s">
        <v>1243</v>
      </c>
      <c r="B303" t="s">
        <v>1244</v>
      </c>
      <c r="C303">
        <v>2542</v>
      </c>
      <c r="D303" t="s">
        <v>1245</v>
      </c>
      <c r="E303">
        <v>3</v>
      </c>
      <c r="F303" t="s">
        <v>28</v>
      </c>
      <c r="G303" t="s">
        <v>133</v>
      </c>
      <c r="H303" s="1">
        <v>45014</v>
      </c>
      <c r="I303" s="1">
        <v>45210</v>
      </c>
      <c r="J303" t="s">
        <v>45</v>
      </c>
      <c r="K303" s="1">
        <v>45214</v>
      </c>
      <c r="L303" s="1">
        <v>45227</v>
      </c>
      <c r="M303" t="s">
        <v>47</v>
      </c>
      <c r="V303" t="s">
        <v>1246</v>
      </c>
      <c r="X303">
        <v>1</v>
      </c>
    </row>
    <row r="304" spans="1:24" x14ac:dyDescent="0.25">
      <c r="A304" t="s">
        <v>1247</v>
      </c>
      <c r="B304" t="s">
        <v>1248</v>
      </c>
      <c r="C304">
        <v>2136</v>
      </c>
      <c r="D304" t="s">
        <v>1249</v>
      </c>
      <c r="E304">
        <v>3</v>
      </c>
      <c r="F304" t="s">
        <v>36</v>
      </c>
      <c r="G304" t="s">
        <v>30</v>
      </c>
      <c r="H304" s="1">
        <v>45014</v>
      </c>
      <c r="I304" s="1">
        <v>45366</v>
      </c>
      <c r="J304" t="s">
        <v>58</v>
      </c>
      <c r="K304" s="1">
        <v>45367</v>
      </c>
      <c r="L304" s="1">
        <v>45372</v>
      </c>
      <c r="M304" t="s">
        <v>47</v>
      </c>
      <c r="V304" t="s">
        <v>1250</v>
      </c>
      <c r="X304">
        <v>2</v>
      </c>
    </row>
    <row r="305" spans="1:24" x14ac:dyDescent="0.25">
      <c r="A305" t="s">
        <v>1251</v>
      </c>
      <c r="B305" t="s">
        <v>1252</v>
      </c>
      <c r="C305">
        <v>4483</v>
      </c>
      <c r="D305" t="s">
        <v>1253</v>
      </c>
      <c r="E305">
        <v>3</v>
      </c>
      <c r="F305" t="s">
        <v>36</v>
      </c>
      <c r="G305" t="s">
        <v>53</v>
      </c>
      <c r="H305" s="1">
        <v>45014</v>
      </c>
      <c r="I305" s="1">
        <v>45018</v>
      </c>
      <c r="J305" t="s">
        <v>46</v>
      </c>
      <c r="K305" s="1">
        <v>45019</v>
      </c>
      <c r="L305" s="1">
        <v>45029</v>
      </c>
      <c r="M305" t="s">
        <v>47</v>
      </c>
      <c r="V305" t="s">
        <v>1254</v>
      </c>
      <c r="X305">
        <v>1</v>
      </c>
    </row>
    <row r="306" spans="1:24" x14ac:dyDescent="0.25">
      <c r="A306" t="s">
        <v>1255</v>
      </c>
      <c r="B306" t="s">
        <v>1256</v>
      </c>
      <c r="C306">
        <v>3273</v>
      </c>
      <c r="D306" t="s">
        <v>1257</v>
      </c>
      <c r="E306">
        <v>3</v>
      </c>
      <c r="F306" t="s">
        <v>28</v>
      </c>
      <c r="G306" t="s">
        <v>67</v>
      </c>
      <c r="H306" s="1">
        <v>45200</v>
      </c>
      <c r="I306" s="1">
        <v>45363</v>
      </c>
      <c r="J306" t="s">
        <v>29</v>
      </c>
      <c r="K306" s="1">
        <v>45366</v>
      </c>
      <c r="L306" s="1">
        <v>45367</v>
      </c>
      <c r="M306" t="s">
        <v>47</v>
      </c>
      <c r="V306" t="s">
        <v>1258</v>
      </c>
      <c r="X306">
        <v>1</v>
      </c>
    </row>
    <row r="307" spans="1:24" x14ac:dyDescent="0.25">
      <c r="A307" t="s">
        <v>1259</v>
      </c>
      <c r="B307" t="s">
        <v>1260</v>
      </c>
      <c r="C307">
        <v>2733</v>
      </c>
      <c r="D307" t="s">
        <v>1261</v>
      </c>
      <c r="E307">
        <v>3</v>
      </c>
      <c r="F307" t="s">
        <v>36</v>
      </c>
      <c r="G307" t="s">
        <v>46</v>
      </c>
      <c r="H307" s="1">
        <v>45200</v>
      </c>
      <c r="I307" s="1">
        <v>45286</v>
      </c>
      <c r="J307" t="s">
        <v>46</v>
      </c>
      <c r="K307" s="1">
        <v>45294</v>
      </c>
      <c r="L307" s="1">
        <v>45308</v>
      </c>
      <c r="M307" t="s">
        <v>31</v>
      </c>
      <c r="V307" t="s">
        <v>1262</v>
      </c>
      <c r="X307">
        <v>2</v>
      </c>
    </row>
    <row r="308" spans="1:24" x14ac:dyDescent="0.25">
      <c r="A308" t="s">
        <v>1263</v>
      </c>
      <c r="B308" t="s">
        <v>1264</v>
      </c>
      <c r="C308">
        <v>4677</v>
      </c>
      <c r="D308" t="s">
        <v>1265</v>
      </c>
      <c r="E308">
        <v>3</v>
      </c>
      <c r="F308" t="s">
        <v>28</v>
      </c>
      <c r="G308" t="s">
        <v>133</v>
      </c>
      <c r="H308" s="1">
        <v>45200</v>
      </c>
      <c r="I308" s="1">
        <v>45369</v>
      </c>
      <c r="J308" t="s">
        <v>67</v>
      </c>
      <c r="K308" s="1">
        <v>45377</v>
      </c>
      <c r="L308" s="1">
        <v>45391</v>
      </c>
      <c r="M308" t="s">
        <v>47</v>
      </c>
      <c r="V308" t="s">
        <v>1266</v>
      </c>
      <c r="X308">
        <v>1</v>
      </c>
    </row>
    <row r="309" spans="1:24" x14ac:dyDescent="0.25">
      <c r="A309" t="s">
        <v>1267</v>
      </c>
      <c r="B309" t="s">
        <v>1268</v>
      </c>
      <c r="C309">
        <v>183</v>
      </c>
      <c r="D309" t="s">
        <v>1269</v>
      </c>
      <c r="E309">
        <v>3</v>
      </c>
      <c r="F309" t="s">
        <v>36</v>
      </c>
      <c r="G309" t="s">
        <v>133</v>
      </c>
      <c r="H309" s="1">
        <v>45014</v>
      </c>
      <c r="I309" s="1">
        <v>45153</v>
      </c>
      <c r="J309" t="s">
        <v>30</v>
      </c>
      <c r="K309" s="1">
        <v>45164</v>
      </c>
      <c r="L309" s="1">
        <v>45165</v>
      </c>
      <c r="M309" t="s">
        <v>47</v>
      </c>
      <c r="V309" t="s">
        <v>1270</v>
      </c>
      <c r="X309">
        <v>2</v>
      </c>
    </row>
    <row r="310" spans="1:24" x14ac:dyDescent="0.25">
      <c r="A310" t="s">
        <v>1271</v>
      </c>
      <c r="B310" t="s">
        <v>1272</v>
      </c>
      <c r="C310">
        <v>8361</v>
      </c>
      <c r="D310" t="s">
        <v>1273</v>
      </c>
      <c r="E310">
        <v>3</v>
      </c>
      <c r="F310" t="s">
        <v>36</v>
      </c>
      <c r="G310" t="s">
        <v>72</v>
      </c>
      <c r="H310" s="1">
        <v>45200</v>
      </c>
      <c r="I310" s="1">
        <v>45378</v>
      </c>
      <c r="J310" t="s">
        <v>67</v>
      </c>
      <c r="K310" s="1">
        <v>45390</v>
      </c>
      <c r="L310" s="1">
        <v>45404</v>
      </c>
      <c r="M310" t="s">
        <v>47</v>
      </c>
      <c r="V310" t="s">
        <v>1274</v>
      </c>
      <c r="X310">
        <v>2</v>
      </c>
    </row>
    <row r="311" spans="1:24" x14ac:dyDescent="0.25">
      <c r="A311" t="s">
        <v>1275</v>
      </c>
      <c r="B311" t="s">
        <v>1276</v>
      </c>
      <c r="C311">
        <v>311</v>
      </c>
      <c r="D311" t="s">
        <v>1277</v>
      </c>
      <c r="E311">
        <v>3</v>
      </c>
      <c r="F311" t="s">
        <v>28</v>
      </c>
      <c r="G311" t="s">
        <v>30</v>
      </c>
      <c r="H311" s="1">
        <v>45200</v>
      </c>
      <c r="I311" s="1">
        <v>45219</v>
      </c>
      <c r="J311" t="s">
        <v>58</v>
      </c>
      <c r="K311" s="1">
        <v>45221</v>
      </c>
      <c r="L311" s="1">
        <v>45229</v>
      </c>
      <c r="M311" t="s">
        <v>31</v>
      </c>
      <c r="V311" t="s">
        <v>1278</v>
      </c>
      <c r="X311">
        <v>1</v>
      </c>
    </row>
    <row r="312" spans="1:24" x14ac:dyDescent="0.25">
      <c r="A312" t="s">
        <v>1279</v>
      </c>
      <c r="B312" t="s">
        <v>1280</v>
      </c>
      <c r="C312">
        <v>4602</v>
      </c>
      <c r="D312" t="s">
        <v>1281</v>
      </c>
      <c r="E312">
        <v>3</v>
      </c>
      <c r="F312" t="s">
        <v>28</v>
      </c>
      <c r="G312" t="s">
        <v>72</v>
      </c>
      <c r="H312" s="1">
        <v>45200</v>
      </c>
      <c r="I312" s="1">
        <v>45306</v>
      </c>
      <c r="J312" t="s">
        <v>133</v>
      </c>
      <c r="K312" s="1">
        <v>45313</v>
      </c>
      <c r="L312" s="1">
        <v>45322</v>
      </c>
      <c r="M312" t="s">
        <v>47</v>
      </c>
      <c r="V312" t="s">
        <v>1282</v>
      </c>
      <c r="X312">
        <v>1</v>
      </c>
    </row>
    <row r="313" spans="1:24" x14ac:dyDescent="0.25">
      <c r="A313" t="s">
        <v>1283</v>
      </c>
      <c r="B313" t="s">
        <v>1284</v>
      </c>
      <c r="C313">
        <v>7738</v>
      </c>
      <c r="D313" t="s">
        <v>1285</v>
      </c>
      <c r="E313">
        <v>3</v>
      </c>
      <c r="F313" t="s">
        <v>28</v>
      </c>
      <c r="G313" t="s">
        <v>29</v>
      </c>
      <c r="H313" s="1">
        <v>45014</v>
      </c>
      <c r="I313" s="1">
        <v>45024</v>
      </c>
      <c r="J313" t="s">
        <v>29</v>
      </c>
      <c r="K313" s="1">
        <v>45030</v>
      </c>
      <c r="L313" s="1">
        <v>45032</v>
      </c>
      <c r="M313" t="s">
        <v>31</v>
      </c>
      <c r="V313" t="s">
        <v>1286</v>
      </c>
      <c r="X313">
        <v>1</v>
      </c>
    </row>
    <row r="314" spans="1:24" x14ac:dyDescent="0.25">
      <c r="A314" t="s">
        <v>1287</v>
      </c>
      <c r="B314" t="s">
        <v>1288</v>
      </c>
      <c r="C314">
        <v>7121</v>
      </c>
      <c r="D314" t="s">
        <v>1289</v>
      </c>
      <c r="E314">
        <v>3</v>
      </c>
      <c r="F314" t="s">
        <v>28</v>
      </c>
      <c r="G314" t="s">
        <v>72</v>
      </c>
      <c r="H314" s="1">
        <v>45014</v>
      </c>
      <c r="I314" s="1">
        <v>45260</v>
      </c>
      <c r="J314" t="s">
        <v>58</v>
      </c>
      <c r="K314" s="1">
        <v>45271</v>
      </c>
      <c r="L314" s="1">
        <v>45279</v>
      </c>
      <c r="M314" t="s">
        <v>47</v>
      </c>
      <c r="V314" t="s">
        <v>1290</v>
      </c>
      <c r="X314">
        <v>2</v>
      </c>
    </row>
    <row r="315" spans="1:24" x14ac:dyDescent="0.25">
      <c r="A315" t="s">
        <v>1291</v>
      </c>
      <c r="B315" t="s">
        <v>1292</v>
      </c>
      <c r="C315">
        <v>6138</v>
      </c>
      <c r="D315" t="s">
        <v>1293</v>
      </c>
      <c r="E315">
        <v>3</v>
      </c>
      <c r="F315" t="s">
        <v>28</v>
      </c>
      <c r="G315" t="s">
        <v>46</v>
      </c>
      <c r="H315" s="1">
        <v>45200</v>
      </c>
      <c r="I315" s="1">
        <v>45216</v>
      </c>
      <c r="J315" t="s">
        <v>72</v>
      </c>
      <c r="K315" s="1">
        <v>45218</v>
      </c>
      <c r="L315" s="1">
        <v>45225</v>
      </c>
      <c r="M315" t="s">
        <v>31</v>
      </c>
      <c r="V315" t="s">
        <v>1294</v>
      </c>
      <c r="X315">
        <v>1</v>
      </c>
    </row>
    <row r="316" spans="1:24" x14ac:dyDescent="0.25">
      <c r="A316" t="s">
        <v>1295</v>
      </c>
      <c r="B316" t="s">
        <v>1296</v>
      </c>
      <c r="C316">
        <v>8177</v>
      </c>
      <c r="D316" t="s">
        <v>1297</v>
      </c>
      <c r="E316">
        <v>3</v>
      </c>
      <c r="F316" t="s">
        <v>36</v>
      </c>
      <c r="G316" t="s">
        <v>46</v>
      </c>
      <c r="H316" s="1">
        <v>45014</v>
      </c>
      <c r="I316" s="1">
        <v>45252</v>
      </c>
      <c r="J316" t="s">
        <v>30</v>
      </c>
      <c r="K316" s="1">
        <v>45255</v>
      </c>
      <c r="L316" s="1">
        <v>45256</v>
      </c>
      <c r="M316" t="s">
        <v>31</v>
      </c>
      <c r="V316" t="s">
        <v>1298</v>
      </c>
      <c r="X316">
        <v>1</v>
      </c>
    </row>
    <row r="317" spans="1:24" x14ac:dyDescent="0.25">
      <c r="A317" t="s">
        <v>1299</v>
      </c>
      <c r="B317" t="s">
        <v>1300</v>
      </c>
      <c r="C317">
        <v>2882</v>
      </c>
      <c r="D317" t="s">
        <v>1301</v>
      </c>
      <c r="E317">
        <v>3</v>
      </c>
      <c r="F317" t="s">
        <v>36</v>
      </c>
      <c r="G317" t="s">
        <v>30</v>
      </c>
      <c r="H317" s="1">
        <v>45014</v>
      </c>
      <c r="I317" s="1">
        <v>45162</v>
      </c>
      <c r="J317" t="s">
        <v>53</v>
      </c>
      <c r="K317" s="1">
        <v>45170</v>
      </c>
      <c r="L317" s="1">
        <v>45172</v>
      </c>
      <c r="M317" t="s">
        <v>31</v>
      </c>
      <c r="V317" t="s">
        <v>1302</v>
      </c>
      <c r="X317">
        <v>1</v>
      </c>
    </row>
    <row r="318" spans="1:24" x14ac:dyDescent="0.25">
      <c r="A318" t="s">
        <v>1303</v>
      </c>
      <c r="B318" t="s">
        <v>1304</v>
      </c>
      <c r="C318">
        <v>6130</v>
      </c>
      <c r="D318" t="s">
        <v>1305</v>
      </c>
      <c r="E318">
        <v>3</v>
      </c>
      <c r="F318" t="s">
        <v>28</v>
      </c>
      <c r="G318" t="s">
        <v>58</v>
      </c>
      <c r="H318" s="1">
        <v>45014</v>
      </c>
      <c r="I318" s="1">
        <v>45265</v>
      </c>
      <c r="J318" t="s">
        <v>30</v>
      </c>
      <c r="K318" s="1">
        <v>45266</v>
      </c>
      <c r="L318" s="1">
        <v>45280</v>
      </c>
      <c r="M318" t="s">
        <v>31</v>
      </c>
      <c r="V318" t="s">
        <v>1306</v>
      </c>
      <c r="X318">
        <v>1</v>
      </c>
    </row>
    <row r="319" spans="1:24" x14ac:dyDescent="0.25">
      <c r="A319" t="s">
        <v>1307</v>
      </c>
      <c r="B319" t="s">
        <v>1308</v>
      </c>
      <c r="C319">
        <v>7711</v>
      </c>
      <c r="D319" t="s">
        <v>1309</v>
      </c>
      <c r="E319">
        <v>3</v>
      </c>
      <c r="F319" t="s">
        <v>28</v>
      </c>
      <c r="G319" t="s">
        <v>67</v>
      </c>
      <c r="H319" s="1">
        <v>45200</v>
      </c>
      <c r="I319" s="1">
        <v>45327</v>
      </c>
      <c r="J319" t="s">
        <v>133</v>
      </c>
      <c r="K319" s="1">
        <v>45339</v>
      </c>
      <c r="L319" s="1">
        <v>45353</v>
      </c>
      <c r="M319" t="s">
        <v>47</v>
      </c>
      <c r="V319" t="s">
        <v>1310</v>
      </c>
      <c r="X319">
        <v>1</v>
      </c>
    </row>
    <row r="320" spans="1:24" x14ac:dyDescent="0.25">
      <c r="A320" t="s">
        <v>1311</v>
      </c>
      <c r="B320" t="s">
        <v>1312</v>
      </c>
      <c r="C320">
        <v>3256</v>
      </c>
      <c r="D320" t="s">
        <v>1313</v>
      </c>
      <c r="E320">
        <v>3</v>
      </c>
      <c r="F320" t="s">
        <v>28</v>
      </c>
      <c r="G320" t="s">
        <v>72</v>
      </c>
      <c r="H320" s="1">
        <v>45200</v>
      </c>
      <c r="I320" s="1">
        <v>45350</v>
      </c>
      <c r="J320" t="s">
        <v>72</v>
      </c>
      <c r="K320" s="1">
        <v>45352</v>
      </c>
      <c r="L320" s="1">
        <v>45363</v>
      </c>
      <c r="M320" t="s">
        <v>31</v>
      </c>
      <c r="V320" t="s">
        <v>1314</v>
      </c>
      <c r="X320">
        <v>1</v>
      </c>
    </row>
    <row r="321" spans="1:24" x14ac:dyDescent="0.25">
      <c r="A321" t="s">
        <v>1315</v>
      </c>
      <c r="B321" t="s">
        <v>1316</v>
      </c>
      <c r="C321">
        <v>7245</v>
      </c>
      <c r="D321" t="s">
        <v>1317</v>
      </c>
      <c r="E321">
        <v>3</v>
      </c>
      <c r="F321" t="s">
        <v>28</v>
      </c>
      <c r="G321" t="s">
        <v>133</v>
      </c>
      <c r="H321" s="1">
        <v>45014</v>
      </c>
      <c r="I321" s="1">
        <v>45226</v>
      </c>
      <c r="J321" t="s">
        <v>30</v>
      </c>
      <c r="K321" s="1">
        <v>45231</v>
      </c>
      <c r="L321" s="1">
        <v>45237</v>
      </c>
      <c r="M321" t="s">
        <v>47</v>
      </c>
      <c r="V321" t="s">
        <v>1318</v>
      </c>
      <c r="X321">
        <v>1</v>
      </c>
    </row>
    <row r="322" spans="1:24" x14ac:dyDescent="0.25">
      <c r="A322" t="s">
        <v>1319</v>
      </c>
      <c r="B322" t="s">
        <v>1320</v>
      </c>
      <c r="C322">
        <v>1532</v>
      </c>
      <c r="D322" t="s">
        <v>1321</v>
      </c>
      <c r="E322">
        <v>3</v>
      </c>
      <c r="F322" t="s">
        <v>28</v>
      </c>
      <c r="G322" t="s">
        <v>52</v>
      </c>
      <c r="H322" s="1">
        <v>45014</v>
      </c>
      <c r="I322" s="1">
        <v>45171</v>
      </c>
      <c r="J322" t="s">
        <v>58</v>
      </c>
      <c r="K322" s="1">
        <v>45183</v>
      </c>
      <c r="L322" s="1">
        <v>45193</v>
      </c>
      <c r="M322" t="s">
        <v>47</v>
      </c>
      <c r="V322" t="s">
        <v>1322</v>
      </c>
      <c r="X322">
        <v>1</v>
      </c>
    </row>
    <row r="323" spans="1:24" x14ac:dyDescent="0.25">
      <c r="A323" t="s">
        <v>1323</v>
      </c>
      <c r="B323" t="s">
        <v>1324</v>
      </c>
      <c r="C323">
        <v>5585</v>
      </c>
      <c r="D323" t="s">
        <v>1325</v>
      </c>
      <c r="E323">
        <v>3</v>
      </c>
      <c r="F323" t="s">
        <v>28</v>
      </c>
      <c r="G323" t="s">
        <v>45</v>
      </c>
      <c r="H323" s="1">
        <v>45200</v>
      </c>
      <c r="I323" s="1">
        <v>45265</v>
      </c>
      <c r="J323" t="s">
        <v>29</v>
      </c>
      <c r="K323" s="1">
        <v>45267</v>
      </c>
      <c r="L323" s="1">
        <v>45278</v>
      </c>
      <c r="M323" t="s">
        <v>47</v>
      </c>
      <c r="V323" t="s">
        <v>1326</v>
      </c>
      <c r="X323">
        <v>1</v>
      </c>
    </row>
    <row r="324" spans="1:24" x14ac:dyDescent="0.25">
      <c r="A324" t="s">
        <v>1327</v>
      </c>
      <c r="B324" t="s">
        <v>1328</v>
      </c>
      <c r="C324">
        <v>2306</v>
      </c>
      <c r="D324" t="s">
        <v>1329</v>
      </c>
      <c r="E324">
        <v>3</v>
      </c>
      <c r="F324" t="s">
        <v>28</v>
      </c>
      <c r="G324" t="s">
        <v>30</v>
      </c>
      <c r="H324" s="1">
        <v>45200</v>
      </c>
      <c r="I324" s="1">
        <v>45280</v>
      </c>
      <c r="J324" t="s">
        <v>46</v>
      </c>
      <c r="K324" s="1">
        <v>45285</v>
      </c>
      <c r="L324" s="1">
        <v>45295</v>
      </c>
      <c r="M324" t="s">
        <v>47</v>
      </c>
      <c r="V324" t="s">
        <v>1330</v>
      </c>
      <c r="X324">
        <v>1</v>
      </c>
    </row>
    <row r="325" spans="1:24" x14ac:dyDescent="0.25">
      <c r="A325" t="s">
        <v>1331</v>
      </c>
      <c r="B325" t="s">
        <v>1332</v>
      </c>
      <c r="C325">
        <v>1151</v>
      </c>
      <c r="D325" t="s">
        <v>1333</v>
      </c>
      <c r="E325">
        <v>3</v>
      </c>
      <c r="F325" t="s">
        <v>36</v>
      </c>
      <c r="G325" t="s">
        <v>58</v>
      </c>
      <c r="H325" s="1">
        <v>45014</v>
      </c>
      <c r="I325" s="1">
        <v>45039</v>
      </c>
      <c r="J325" t="s">
        <v>29</v>
      </c>
      <c r="K325" s="1">
        <v>45047</v>
      </c>
      <c r="L325" s="1">
        <v>45050</v>
      </c>
      <c r="M325" t="s">
        <v>31</v>
      </c>
      <c r="V325" t="s">
        <v>1334</v>
      </c>
      <c r="X325">
        <v>1</v>
      </c>
    </row>
    <row r="326" spans="1:24" x14ac:dyDescent="0.25">
      <c r="A326" t="s">
        <v>1335</v>
      </c>
      <c r="B326" t="s">
        <v>1336</v>
      </c>
      <c r="C326">
        <v>8703</v>
      </c>
      <c r="D326" t="s">
        <v>1337</v>
      </c>
      <c r="E326">
        <v>3</v>
      </c>
      <c r="F326" t="s">
        <v>28</v>
      </c>
      <c r="G326" t="s">
        <v>58</v>
      </c>
      <c r="H326" s="1">
        <v>45200</v>
      </c>
      <c r="I326" s="1">
        <v>45221</v>
      </c>
      <c r="J326" t="s">
        <v>29</v>
      </c>
      <c r="K326" s="1">
        <v>45225</v>
      </c>
      <c r="L326" s="1">
        <v>45236</v>
      </c>
      <c r="M326" t="s">
        <v>31</v>
      </c>
      <c r="V326" t="s">
        <v>1338</v>
      </c>
      <c r="X326">
        <v>1</v>
      </c>
    </row>
    <row r="327" spans="1:24" x14ac:dyDescent="0.25">
      <c r="A327" t="s">
        <v>1339</v>
      </c>
      <c r="B327" t="s">
        <v>1340</v>
      </c>
      <c r="C327">
        <v>6414</v>
      </c>
      <c r="D327" t="s">
        <v>1341</v>
      </c>
      <c r="E327">
        <v>3</v>
      </c>
      <c r="F327" t="s">
        <v>36</v>
      </c>
      <c r="G327" t="s">
        <v>72</v>
      </c>
      <c r="H327" s="1">
        <v>45014</v>
      </c>
      <c r="I327" s="1">
        <v>45055</v>
      </c>
      <c r="J327" t="s">
        <v>133</v>
      </c>
      <c r="K327" s="1">
        <v>45064</v>
      </c>
      <c r="L327" s="1">
        <v>45075</v>
      </c>
      <c r="M327" t="s">
        <v>31</v>
      </c>
      <c r="V327" t="s">
        <v>1342</v>
      </c>
      <c r="X327">
        <v>1</v>
      </c>
    </row>
    <row r="328" spans="1:24" x14ac:dyDescent="0.25">
      <c r="A328" t="s">
        <v>1343</v>
      </c>
      <c r="B328" t="s">
        <v>1344</v>
      </c>
      <c r="C328">
        <v>7365</v>
      </c>
      <c r="D328" t="s">
        <v>1345</v>
      </c>
      <c r="E328">
        <v>3</v>
      </c>
      <c r="F328" t="s">
        <v>36</v>
      </c>
      <c r="G328" t="s">
        <v>67</v>
      </c>
      <c r="H328" s="1">
        <v>45014</v>
      </c>
      <c r="I328" s="1">
        <v>45351</v>
      </c>
      <c r="J328" t="s">
        <v>45</v>
      </c>
      <c r="K328" s="1">
        <v>45358</v>
      </c>
      <c r="L328" s="1">
        <v>45360</v>
      </c>
      <c r="M328" t="s">
        <v>47</v>
      </c>
      <c r="V328" t="s">
        <v>1346</v>
      </c>
      <c r="X328">
        <v>2</v>
      </c>
    </row>
    <row r="329" spans="1:24" x14ac:dyDescent="0.25">
      <c r="A329" t="s">
        <v>1347</v>
      </c>
      <c r="B329" t="s">
        <v>1348</v>
      </c>
      <c r="C329">
        <v>1407</v>
      </c>
      <c r="D329" t="s">
        <v>1349</v>
      </c>
      <c r="E329">
        <v>3</v>
      </c>
      <c r="F329" t="s">
        <v>36</v>
      </c>
      <c r="G329" t="s">
        <v>53</v>
      </c>
      <c r="H329" s="1">
        <v>45014</v>
      </c>
      <c r="I329" s="1">
        <v>45152</v>
      </c>
      <c r="J329" t="s">
        <v>29</v>
      </c>
      <c r="K329" s="1">
        <v>45157</v>
      </c>
      <c r="L329" s="1">
        <v>45168</v>
      </c>
      <c r="M329" t="s">
        <v>47</v>
      </c>
      <c r="V329" t="s">
        <v>1350</v>
      </c>
      <c r="X329">
        <v>1</v>
      </c>
    </row>
    <row r="330" spans="1:24" x14ac:dyDescent="0.25">
      <c r="A330" t="s">
        <v>1351</v>
      </c>
      <c r="B330" t="s">
        <v>1352</v>
      </c>
      <c r="C330">
        <v>52</v>
      </c>
      <c r="D330" t="s">
        <v>1353</v>
      </c>
      <c r="E330">
        <v>3</v>
      </c>
      <c r="F330" t="s">
        <v>36</v>
      </c>
      <c r="G330" t="s">
        <v>67</v>
      </c>
      <c r="H330" s="1">
        <v>45014</v>
      </c>
      <c r="I330" s="1">
        <v>45365</v>
      </c>
      <c r="J330" t="s">
        <v>58</v>
      </c>
      <c r="K330" s="1">
        <v>45373</v>
      </c>
      <c r="L330" s="1">
        <v>45385</v>
      </c>
      <c r="M330" t="s">
        <v>47</v>
      </c>
      <c r="V330" t="s">
        <v>1354</v>
      </c>
      <c r="X330">
        <v>2</v>
      </c>
    </row>
    <row r="331" spans="1:24" x14ac:dyDescent="0.25">
      <c r="A331" t="s">
        <v>1355</v>
      </c>
      <c r="B331" t="s">
        <v>1356</v>
      </c>
      <c r="C331">
        <v>7804</v>
      </c>
      <c r="D331" t="s">
        <v>1357</v>
      </c>
      <c r="E331">
        <v>3</v>
      </c>
      <c r="F331" t="s">
        <v>36</v>
      </c>
      <c r="G331" t="s">
        <v>30</v>
      </c>
      <c r="H331" s="1">
        <v>45200</v>
      </c>
      <c r="I331" s="1">
        <v>45261</v>
      </c>
      <c r="J331" t="s">
        <v>133</v>
      </c>
      <c r="K331" s="1">
        <v>45265</v>
      </c>
      <c r="L331" s="1">
        <v>45275</v>
      </c>
      <c r="M331" t="s">
        <v>31</v>
      </c>
      <c r="V331" t="s">
        <v>1358</v>
      </c>
      <c r="X331">
        <v>2</v>
      </c>
    </row>
    <row r="332" spans="1:24" x14ac:dyDescent="0.25">
      <c r="A332" t="s">
        <v>1359</v>
      </c>
      <c r="B332" t="s">
        <v>1360</v>
      </c>
      <c r="C332">
        <v>711</v>
      </c>
      <c r="D332" t="s">
        <v>1361</v>
      </c>
      <c r="E332">
        <v>3</v>
      </c>
      <c r="F332" t="s">
        <v>36</v>
      </c>
      <c r="G332" t="s">
        <v>58</v>
      </c>
      <c r="H332" s="1">
        <v>45014</v>
      </c>
      <c r="I332" s="1">
        <v>45207</v>
      </c>
      <c r="J332" t="s">
        <v>29</v>
      </c>
      <c r="K332" s="1">
        <v>45216</v>
      </c>
      <c r="L332" s="1">
        <v>45224</v>
      </c>
      <c r="M332" t="s">
        <v>47</v>
      </c>
      <c r="V332" t="s">
        <v>1362</v>
      </c>
      <c r="X332">
        <v>1</v>
      </c>
    </row>
    <row r="333" spans="1:24" x14ac:dyDescent="0.25">
      <c r="A333" t="s">
        <v>1363</v>
      </c>
      <c r="B333" t="s">
        <v>1364</v>
      </c>
      <c r="C333">
        <v>318</v>
      </c>
      <c r="D333" t="s">
        <v>1365</v>
      </c>
      <c r="E333">
        <v>3</v>
      </c>
      <c r="F333" t="s">
        <v>36</v>
      </c>
      <c r="G333" t="s">
        <v>72</v>
      </c>
      <c r="H333" s="1">
        <v>45014</v>
      </c>
      <c r="I333" s="1">
        <v>45236</v>
      </c>
      <c r="J333" t="s">
        <v>72</v>
      </c>
      <c r="K333" s="1">
        <v>45242</v>
      </c>
      <c r="L333" s="1">
        <v>45253</v>
      </c>
      <c r="M333" t="s">
        <v>31</v>
      </c>
      <c r="V333" t="s">
        <v>1366</v>
      </c>
      <c r="X333">
        <v>2</v>
      </c>
    </row>
    <row r="334" spans="1:24" x14ac:dyDescent="0.25">
      <c r="A334" t="s">
        <v>1367</v>
      </c>
      <c r="B334" t="s">
        <v>1368</v>
      </c>
      <c r="C334">
        <v>3700</v>
      </c>
      <c r="D334" t="s">
        <v>1369</v>
      </c>
      <c r="E334">
        <v>3</v>
      </c>
      <c r="F334" t="s">
        <v>28</v>
      </c>
      <c r="G334" t="s">
        <v>72</v>
      </c>
      <c r="H334" s="1">
        <v>45200</v>
      </c>
      <c r="I334" s="1">
        <v>45265</v>
      </c>
      <c r="J334" t="s">
        <v>45</v>
      </c>
      <c r="K334" s="1">
        <v>45270</v>
      </c>
      <c r="L334" s="1">
        <v>45278</v>
      </c>
      <c r="M334" t="s">
        <v>31</v>
      </c>
      <c r="V334" t="s">
        <v>1370</v>
      </c>
      <c r="X334">
        <v>1</v>
      </c>
    </row>
    <row r="335" spans="1:24" x14ac:dyDescent="0.25">
      <c r="A335" t="s">
        <v>1371</v>
      </c>
      <c r="B335" t="s">
        <v>1372</v>
      </c>
      <c r="C335">
        <v>3634</v>
      </c>
      <c r="D335" t="s">
        <v>1373</v>
      </c>
      <c r="E335">
        <v>3</v>
      </c>
      <c r="F335" t="s">
        <v>28</v>
      </c>
      <c r="G335" t="s">
        <v>72</v>
      </c>
      <c r="H335" s="1">
        <v>45200</v>
      </c>
      <c r="I335" s="1">
        <v>45368</v>
      </c>
      <c r="J335" t="s">
        <v>52</v>
      </c>
      <c r="K335" s="1">
        <v>45376</v>
      </c>
      <c r="L335" s="1">
        <v>45381</v>
      </c>
      <c r="M335" t="s">
        <v>31</v>
      </c>
      <c r="V335" t="s">
        <v>1374</v>
      </c>
      <c r="X335">
        <v>1</v>
      </c>
    </row>
    <row r="336" spans="1:24" x14ac:dyDescent="0.25">
      <c r="A336" t="s">
        <v>1375</v>
      </c>
      <c r="B336" t="s">
        <v>1376</v>
      </c>
      <c r="C336">
        <v>7786</v>
      </c>
      <c r="D336" t="s">
        <v>1377</v>
      </c>
      <c r="E336">
        <v>3</v>
      </c>
      <c r="F336" t="s">
        <v>28</v>
      </c>
      <c r="G336" t="s">
        <v>58</v>
      </c>
      <c r="H336" s="1">
        <v>45200</v>
      </c>
      <c r="I336" s="1">
        <v>45215</v>
      </c>
      <c r="J336" t="s">
        <v>67</v>
      </c>
      <c r="K336" s="1">
        <v>45223</v>
      </c>
      <c r="L336" s="1">
        <v>45234</v>
      </c>
      <c r="M336" t="s">
        <v>47</v>
      </c>
      <c r="V336" t="s">
        <v>1378</v>
      </c>
      <c r="X336">
        <v>1</v>
      </c>
    </row>
    <row r="337" spans="1:24" x14ac:dyDescent="0.25">
      <c r="A337" t="s">
        <v>1379</v>
      </c>
      <c r="B337" t="s">
        <v>1380</v>
      </c>
      <c r="C337">
        <v>3287</v>
      </c>
      <c r="D337" t="s">
        <v>1381</v>
      </c>
      <c r="E337">
        <v>3</v>
      </c>
      <c r="F337" t="s">
        <v>36</v>
      </c>
      <c r="G337" t="s">
        <v>72</v>
      </c>
      <c r="H337" s="1">
        <v>45014</v>
      </c>
      <c r="I337" s="1">
        <v>45086</v>
      </c>
      <c r="J337" t="s">
        <v>46</v>
      </c>
      <c r="K337" s="1">
        <v>45094</v>
      </c>
      <c r="L337" s="1">
        <v>45104</v>
      </c>
      <c r="M337" t="s">
        <v>47</v>
      </c>
      <c r="V337" t="s">
        <v>1382</v>
      </c>
      <c r="X337">
        <v>2</v>
      </c>
    </row>
    <row r="338" spans="1:24" x14ac:dyDescent="0.25">
      <c r="A338" t="s">
        <v>1383</v>
      </c>
      <c r="B338" t="s">
        <v>1384</v>
      </c>
      <c r="C338">
        <v>4544</v>
      </c>
      <c r="D338" t="s">
        <v>1385</v>
      </c>
      <c r="E338">
        <v>3</v>
      </c>
      <c r="F338" t="s">
        <v>36</v>
      </c>
      <c r="G338" t="s">
        <v>29</v>
      </c>
      <c r="H338" s="1">
        <v>45200</v>
      </c>
      <c r="I338" s="1">
        <v>45310</v>
      </c>
      <c r="J338" t="s">
        <v>29</v>
      </c>
      <c r="K338" s="1">
        <v>45318</v>
      </c>
      <c r="L338" s="1">
        <v>45328</v>
      </c>
      <c r="M338" t="s">
        <v>47</v>
      </c>
      <c r="V338" t="s">
        <v>1386</v>
      </c>
      <c r="X338">
        <v>2</v>
      </c>
    </row>
    <row r="339" spans="1:24" x14ac:dyDescent="0.25">
      <c r="A339" t="s">
        <v>1387</v>
      </c>
      <c r="B339" t="s">
        <v>1388</v>
      </c>
      <c r="C339">
        <v>6618</v>
      </c>
      <c r="D339" t="s">
        <v>1389</v>
      </c>
      <c r="E339">
        <v>3</v>
      </c>
      <c r="F339" t="s">
        <v>28</v>
      </c>
      <c r="G339" t="s">
        <v>133</v>
      </c>
      <c r="H339" s="1">
        <v>45014</v>
      </c>
      <c r="I339" s="1">
        <v>45361</v>
      </c>
      <c r="J339" t="s">
        <v>72</v>
      </c>
      <c r="K339" s="1">
        <v>45364</v>
      </c>
      <c r="L339" s="1">
        <v>45372</v>
      </c>
      <c r="M339" t="s">
        <v>47</v>
      </c>
      <c r="V339" t="s">
        <v>1390</v>
      </c>
      <c r="X339">
        <v>2</v>
      </c>
    </row>
    <row r="340" spans="1:24" x14ac:dyDescent="0.25">
      <c r="A340" t="s">
        <v>1391</v>
      </c>
      <c r="B340" t="s">
        <v>1392</v>
      </c>
      <c r="C340">
        <v>3363</v>
      </c>
      <c r="D340" t="s">
        <v>1393</v>
      </c>
      <c r="E340">
        <v>3</v>
      </c>
      <c r="F340" t="s">
        <v>28</v>
      </c>
      <c r="G340" t="s">
        <v>72</v>
      </c>
      <c r="H340" s="1">
        <v>45014</v>
      </c>
      <c r="I340" s="1">
        <v>45268</v>
      </c>
      <c r="J340" t="s">
        <v>46</v>
      </c>
      <c r="K340" s="1">
        <v>45277</v>
      </c>
      <c r="L340" s="1">
        <v>45281</v>
      </c>
      <c r="M340" t="s">
        <v>47</v>
      </c>
      <c r="V340" t="s">
        <v>1394</v>
      </c>
      <c r="X340">
        <v>1</v>
      </c>
    </row>
    <row r="341" spans="1:24" x14ac:dyDescent="0.25">
      <c r="A341" t="s">
        <v>1395</v>
      </c>
      <c r="B341" t="s">
        <v>1396</v>
      </c>
      <c r="C341">
        <v>3432</v>
      </c>
      <c r="D341" t="s">
        <v>1397</v>
      </c>
      <c r="E341">
        <v>3</v>
      </c>
      <c r="F341" t="s">
        <v>28</v>
      </c>
      <c r="G341" t="s">
        <v>45</v>
      </c>
      <c r="H341" s="1">
        <v>45200</v>
      </c>
      <c r="I341" s="1">
        <v>45275</v>
      </c>
      <c r="J341" t="s">
        <v>29</v>
      </c>
      <c r="K341" s="1">
        <v>45278</v>
      </c>
      <c r="L341" s="1">
        <v>45287</v>
      </c>
      <c r="M341" t="s">
        <v>31</v>
      </c>
      <c r="V341" t="s">
        <v>1398</v>
      </c>
      <c r="X341">
        <v>1</v>
      </c>
    </row>
    <row r="342" spans="1:24" x14ac:dyDescent="0.25">
      <c r="A342" t="s">
        <v>1399</v>
      </c>
      <c r="B342" t="s">
        <v>1400</v>
      </c>
      <c r="C342">
        <v>156</v>
      </c>
      <c r="D342" t="s">
        <v>1401</v>
      </c>
      <c r="E342">
        <v>3</v>
      </c>
      <c r="F342" t="s">
        <v>36</v>
      </c>
      <c r="G342" t="s">
        <v>58</v>
      </c>
      <c r="H342" s="1">
        <v>45200</v>
      </c>
      <c r="I342" s="1">
        <v>45320</v>
      </c>
      <c r="J342" t="s">
        <v>53</v>
      </c>
      <c r="K342" s="1">
        <v>45332</v>
      </c>
      <c r="L342" s="1">
        <v>45341</v>
      </c>
      <c r="M342" t="s">
        <v>31</v>
      </c>
      <c r="V342" t="s">
        <v>1402</v>
      </c>
      <c r="X342">
        <v>2</v>
      </c>
    </row>
    <row r="343" spans="1:24" x14ac:dyDescent="0.25">
      <c r="A343" t="s">
        <v>1403</v>
      </c>
      <c r="B343" t="s">
        <v>1404</v>
      </c>
      <c r="C343">
        <v>6362</v>
      </c>
      <c r="D343" t="s">
        <v>1405</v>
      </c>
      <c r="E343">
        <v>3</v>
      </c>
      <c r="F343" t="s">
        <v>28</v>
      </c>
      <c r="G343" t="s">
        <v>72</v>
      </c>
      <c r="H343" s="1">
        <v>45200</v>
      </c>
      <c r="I343" s="1">
        <v>45260</v>
      </c>
      <c r="J343" t="s">
        <v>46</v>
      </c>
      <c r="K343" s="1">
        <v>45266</v>
      </c>
      <c r="L343" s="1">
        <v>45270</v>
      </c>
      <c r="M343" t="s">
        <v>31</v>
      </c>
      <c r="V343" t="s">
        <v>1406</v>
      </c>
      <c r="X343">
        <v>1</v>
      </c>
    </row>
    <row r="344" spans="1:24" x14ac:dyDescent="0.25">
      <c r="A344" t="s">
        <v>1407</v>
      </c>
      <c r="B344" t="s">
        <v>1408</v>
      </c>
      <c r="C344">
        <v>2480</v>
      </c>
      <c r="D344" t="s">
        <v>1409</v>
      </c>
      <c r="E344">
        <v>3</v>
      </c>
      <c r="F344" t="s">
        <v>36</v>
      </c>
      <c r="G344" t="s">
        <v>46</v>
      </c>
      <c r="H344" s="1">
        <v>45200</v>
      </c>
      <c r="I344" s="1">
        <v>45334</v>
      </c>
      <c r="J344" t="s">
        <v>67</v>
      </c>
      <c r="K344" s="1">
        <v>45348</v>
      </c>
      <c r="L344" s="1">
        <v>45357</v>
      </c>
      <c r="M344" t="s">
        <v>31</v>
      </c>
      <c r="V344" t="s">
        <v>1410</v>
      </c>
      <c r="X344">
        <v>2</v>
      </c>
    </row>
    <row r="345" spans="1:24" x14ac:dyDescent="0.25">
      <c r="A345" t="s">
        <v>1411</v>
      </c>
      <c r="B345" t="s">
        <v>1412</v>
      </c>
      <c r="C345">
        <v>1213</v>
      </c>
      <c r="D345" t="s">
        <v>1413</v>
      </c>
      <c r="E345">
        <v>3</v>
      </c>
      <c r="F345" t="s">
        <v>28</v>
      </c>
      <c r="G345" t="s">
        <v>67</v>
      </c>
      <c r="H345" s="1">
        <v>45014</v>
      </c>
      <c r="I345" s="1">
        <v>45088</v>
      </c>
      <c r="J345" t="s">
        <v>52</v>
      </c>
      <c r="K345" s="1">
        <v>45092</v>
      </c>
      <c r="L345" s="1">
        <v>45100</v>
      </c>
      <c r="M345" t="s">
        <v>47</v>
      </c>
      <c r="V345" t="s">
        <v>1414</v>
      </c>
      <c r="X345">
        <v>1</v>
      </c>
    </row>
    <row r="346" spans="1:24" x14ac:dyDescent="0.25">
      <c r="A346" t="s">
        <v>1415</v>
      </c>
      <c r="B346" t="s">
        <v>1416</v>
      </c>
      <c r="C346">
        <v>6703</v>
      </c>
      <c r="D346" t="s">
        <v>1417</v>
      </c>
      <c r="E346">
        <v>3</v>
      </c>
      <c r="F346" t="s">
        <v>28</v>
      </c>
      <c r="G346" t="s">
        <v>45</v>
      </c>
      <c r="H346" s="1">
        <v>45014</v>
      </c>
      <c r="I346" s="1">
        <v>45269</v>
      </c>
      <c r="J346" t="s">
        <v>29</v>
      </c>
      <c r="K346" s="1">
        <v>45281</v>
      </c>
      <c r="L346" s="1">
        <v>45293</v>
      </c>
      <c r="M346" t="s">
        <v>31</v>
      </c>
      <c r="V346" t="s">
        <v>1418</v>
      </c>
      <c r="X346">
        <v>1</v>
      </c>
    </row>
    <row r="347" spans="1:24" x14ac:dyDescent="0.25">
      <c r="A347" t="s">
        <v>1419</v>
      </c>
      <c r="B347" t="s">
        <v>1420</v>
      </c>
      <c r="C347">
        <v>6517</v>
      </c>
      <c r="D347" t="s">
        <v>1421</v>
      </c>
      <c r="E347">
        <v>3</v>
      </c>
      <c r="F347" t="s">
        <v>28</v>
      </c>
      <c r="G347" t="s">
        <v>46</v>
      </c>
      <c r="H347" s="1">
        <v>45200</v>
      </c>
      <c r="I347" s="1">
        <v>45283</v>
      </c>
      <c r="J347" t="s">
        <v>72</v>
      </c>
      <c r="K347" s="1">
        <v>45285</v>
      </c>
      <c r="L347" s="1">
        <v>45291</v>
      </c>
      <c r="M347" t="s">
        <v>47</v>
      </c>
      <c r="V347" t="s">
        <v>1422</v>
      </c>
      <c r="X347">
        <v>2</v>
      </c>
    </row>
    <row r="348" spans="1:24" x14ac:dyDescent="0.25">
      <c r="A348" t="s">
        <v>1423</v>
      </c>
      <c r="B348" t="s">
        <v>1424</v>
      </c>
      <c r="C348">
        <v>822</v>
      </c>
      <c r="D348" t="s">
        <v>1425</v>
      </c>
      <c r="E348">
        <v>3</v>
      </c>
      <c r="F348" t="s">
        <v>28</v>
      </c>
      <c r="G348" t="s">
        <v>133</v>
      </c>
      <c r="H348" s="1">
        <v>45200</v>
      </c>
      <c r="I348" s="1">
        <v>45292</v>
      </c>
      <c r="J348" t="s">
        <v>29</v>
      </c>
      <c r="K348" s="1">
        <v>45296</v>
      </c>
      <c r="L348" s="1">
        <v>45304</v>
      </c>
      <c r="M348" t="s">
        <v>31</v>
      </c>
      <c r="V348" t="s">
        <v>1426</v>
      </c>
      <c r="X348">
        <v>2</v>
      </c>
    </row>
    <row r="349" spans="1:24" x14ac:dyDescent="0.25">
      <c r="A349" t="s">
        <v>1427</v>
      </c>
      <c r="B349" t="s">
        <v>1428</v>
      </c>
      <c r="C349">
        <v>6814</v>
      </c>
      <c r="D349" t="s">
        <v>1429</v>
      </c>
      <c r="E349">
        <v>3</v>
      </c>
      <c r="F349" t="s">
        <v>28</v>
      </c>
      <c r="G349" t="s">
        <v>72</v>
      </c>
      <c r="H349" s="1">
        <v>45014</v>
      </c>
      <c r="I349" s="1">
        <v>45296</v>
      </c>
      <c r="J349" t="s">
        <v>46</v>
      </c>
      <c r="K349" s="1">
        <v>45299</v>
      </c>
      <c r="L349" s="1">
        <v>45313</v>
      </c>
      <c r="M349" t="s">
        <v>47</v>
      </c>
      <c r="V349" t="s">
        <v>1430</v>
      </c>
      <c r="X349">
        <v>1</v>
      </c>
    </row>
    <row r="350" spans="1:24" x14ac:dyDescent="0.25">
      <c r="A350" t="s">
        <v>1431</v>
      </c>
      <c r="B350" t="s">
        <v>1432</v>
      </c>
      <c r="C350">
        <v>1614</v>
      </c>
      <c r="D350" t="s">
        <v>1433</v>
      </c>
      <c r="E350">
        <v>3</v>
      </c>
      <c r="F350" t="s">
        <v>36</v>
      </c>
      <c r="G350" t="s">
        <v>46</v>
      </c>
      <c r="H350" s="1">
        <v>45200</v>
      </c>
      <c r="I350" s="1">
        <v>45349</v>
      </c>
      <c r="J350" t="s">
        <v>72</v>
      </c>
      <c r="K350" s="1">
        <v>45359</v>
      </c>
      <c r="L350" s="1">
        <v>45366</v>
      </c>
      <c r="M350" t="s">
        <v>47</v>
      </c>
      <c r="V350" t="s">
        <v>1434</v>
      </c>
      <c r="X350">
        <v>1</v>
      </c>
    </row>
    <row r="351" spans="1:24" x14ac:dyDescent="0.25">
      <c r="A351" t="s">
        <v>1435</v>
      </c>
      <c r="B351" t="s">
        <v>1436</v>
      </c>
      <c r="C351">
        <v>1237</v>
      </c>
      <c r="D351" t="s">
        <v>1437</v>
      </c>
      <c r="E351">
        <v>3</v>
      </c>
      <c r="F351" t="s">
        <v>36</v>
      </c>
      <c r="G351" t="s">
        <v>46</v>
      </c>
      <c r="H351" s="1">
        <v>45014</v>
      </c>
      <c r="I351" s="1">
        <v>45326</v>
      </c>
      <c r="J351" t="s">
        <v>29</v>
      </c>
      <c r="K351" s="1">
        <v>45336</v>
      </c>
      <c r="L351" s="1">
        <v>45341</v>
      </c>
      <c r="M351" t="s">
        <v>31</v>
      </c>
      <c r="V351" t="s">
        <v>1438</v>
      </c>
      <c r="X351">
        <v>1</v>
      </c>
    </row>
    <row r="352" spans="1:24" x14ac:dyDescent="0.25">
      <c r="A352" t="s">
        <v>1439</v>
      </c>
      <c r="B352" t="s">
        <v>1440</v>
      </c>
      <c r="C352">
        <v>2755</v>
      </c>
      <c r="D352" t="s">
        <v>1441</v>
      </c>
      <c r="E352">
        <v>3</v>
      </c>
      <c r="F352" t="s">
        <v>36</v>
      </c>
      <c r="G352" t="s">
        <v>29</v>
      </c>
      <c r="H352" s="1">
        <v>45014</v>
      </c>
      <c r="I352" s="1">
        <v>45262</v>
      </c>
      <c r="J352" t="s">
        <v>52</v>
      </c>
      <c r="K352" s="1">
        <v>45269</v>
      </c>
      <c r="L352" s="1">
        <v>45271</v>
      </c>
      <c r="M352" t="s">
        <v>47</v>
      </c>
      <c r="V352" t="s">
        <v>1442</v>
      </c>
      <c r="X352">
        <v>1</v>
      </c>
    </row>
    <row r="353" spans="1:24" x14ac:dyDescent="0.25">
      <c r="A353" t="s">
        <v>1443</v>
      </c>
      <c r="B353" t="s">
        <v>1444</v>
      </c>
      <c r="C353">
        <v>3642</v>
      </c>
      <c r="D353" t="s">
        <v>1445</v>
      </c>
      <c r="E353">
        <v>3</v>
      </c>
      <c r="F353" t="s">
        <v>28</v>
      </c>
      <c r="G353" t="s">
        <v>72</v>
      </c>
      <c r="H353" s="1">
        <v>45014</v>
      </c>
      <c r="I353" s="1">
        <v>45333</v>
      </c>
      <c r="J353" t="s">
        <v>72</v>
      </c>
      <c r="K353" s="1">
        <v>45336</v>
      </c>
      <c r="L353" s="1">
        <v>45349</v>
      </c>
      <c r="M353" t="s">
        <v>31</v>
      </c>
      <c r="V353" t="s">
        <v>1446</v>
      </c>
      <c r="X353">
        <v>2</v>
      </c>
    </row>
    <row r="354" spans="1:24" x14ac:dyDescent="0.25">
      <c r="A354" t="s">
        <v>1447</v>
      </c>
      <c r="B354" t="s">
        <v>1448</v>
      </c>
      <c r="C354">
        <v>1055</v>
      </c>
      <c r="D354" t="s">
        <v>1449</v>
      </c>
      <c r="E354">
        <v>3</v>
      </c>
      <c r="F354" t="s">
        <v>28</v>
      </c>
      <c r="G354" t="s">
        <v>133</v>
      </c>
      <c r="H354" s="1">
        <v>45200</v>
      </c>
      <c r="I354" s="1">
        <v>45240</v>
      </c>
      <c r="J354" t="s">
        <v>53</v>
      </c>
      <c r="K354" s="1">
        <v>45248</v>
      </c>
      <c r="L354" s="1">
        <v>45262</v>
      </c>
      <c r="M354" t="s">
        <v>31</v>
      </c>
      <c r="V354" t="s">
        <v>1450</v>
      </c>
      <c r="X354">
        <v>1</v>
      </c>
    </row>
    <row r="355" spans="1:24" x14ac:dyDescent="0.25">
      <c r="A355" t="s">
        <v>1451</v>
      </c>
      <c r="B355" t="s">
        <v>1452</v>
      </c>
      <c r="C355">
        <v>2038</v>
      </c>
      <c r="D355" t="s">
        <v>1453</v>
      </c>
      <c r="E355">
        <v>3</v>
      </c>
      <c r="F355" t="s">
        <v>28</v>
      </c>
      <c r="G355" t="s">
        <v>72</v>
      </c>
      <c r="H355" s="1">
        <v>45200</v>
      </c>
      <c r="I355" s="1">
        <v>45372</v>
      </c>
      <c r="J355" t="s">
        <v>133</v>
      </c>
      <c r="K355" s="1">
        <v>45376</v>
      </c>
      <c r="L355" s="1">
        <v>45381</v>
      </c>
      <c r="M355" t="s">
        <v>31</v>
      </c>
      <c r="V355" t="s">
        <v>1454</v>
      </c>
      <c r="X355">
        <v>2</v>
      </c>
    </row>
    <row r="356" spans="1:24" x14ac:dyDescent="0.25">
      <c r="A356" t="s">
        <v>1455</v>
      </c>
      <c r="B356" t="s">
        <v>1456</v>
      </c>
      <c r="C356">
        <v>8652</v>
      </c>
      <c r="D356" t="s">
        <v>1457</v>
      </c>
      <c r="E356">
        <v>3</v>
      </c>
      <c r="F356" t="s">
        <v>28</v>
      </c>
      <c r="G356" t="s">
        <v>72</v>
      </c>
      <c r="H356" s="1">
        <v>45014</v>
      </c>
      <c r="I356" s="1">
        <v>45352</v>
      </c>
      <c r="J356" t="s">
        <v>52</v>
      </c>
      <c r="K356" s="1">
        <v>45361</v>
      </c>
      <c r="L356" s="1">
        <v>45367</v>
      </c>
      <c r="M356" t="s">
        <v>47</v>
      </c>
      <c r="V356" t="s">
        <v>1458</v>
      </c>
      <c r="X356">
        <v>1</v>
      </c>
    </row>
    <row r="357" spans="1:24" x14ac:dyDescent="0.25">
      <c r="A357" t="s">
        <v>1459</v>
      </c>
      <c r="B357" t="s">
        <v>1460</v>
      </c>
      <c r="C357">
        <v>7781</v>
      </c>
      <c r="D357" t="s">
        <v>1461</v>
      </c>
      <c r="E357">
        <v>3</v>
      </c>
      <c r="F357" t="s">
        <v>28</v>
      </c>
      <c r="G357" t="s">
        <v>58</v>
      </c>
      <c r="H357" s="1">
        <v>45014</v>
      </c>
      <c r="I357" s="1">
        <v>45169</v>
      </c>
      <c r="J357" t="s">
        <v>46</v>
      </c>
      <c r="K357" s="1">
        <v>45172</v>
      </c>
      <c r="L357" s="1">
        <v>45176</v>
      </c>
      <c r="M357" t="s">
        <v>31</v>
      </c>
      <c r="V357" t="s">
        <v>1462</v>
      </c>
      <c r="X357">
        <v>1</v>
      </c>
    </row>
    <row r="358" spans="1:24" x14ac:dyDescent="0.25">
      <c r="A358" t="s">
        <v>1463</v>
      </c>
      <c r="B358" t="s">
        <v>1464</v>
      </c>
      <c r="C358">
        <v>4600</v>
      </c>
      <c r="D358" t="s">
        <v>1465</v>
      </c>
      <c r="E358">
        <v>3</v>
      </c>
      <c r="F358" t="s">
        <v>28</v>
      </c>
      <c r="G358" t="s">
        <v>30</v>
      </c>
      <c r="H358" s="1">
        <v>45200</v>
      </c>
      <c r="I358" s="1">
        <v>45242</v>
      </c>
      <c r="J358" t="s">
        <v>45</v>
      </c>
      <c r="K358" s="1">
        <v>45254</v>
      </c>
      <c r="L358" s="1">
        <v>45266</v>
      </c>
      <c r="M358" t="s">
        <v>47</v>
      </c>
      <c r="V358" t="s">
        <v>1466</v>
      </c>
      <c r="X358">
        <v>1</v>
      </c>
    </row>
    <row r="359" spans="1:24" x14ac:dyDescent="0.25">
      <c r="A359" t="s">
        <v>1467</v>
      </c>
      <c r="B359" t="s">
        <v>1468</v>
      </c>
      <c r="C359">
        <v>1105</v>
      </c>
      <c r="D359" t="s">
        <v>1469</v>
      </c>
      <c r="E359">
        <v>3</v>
      </c>
      <c r="F359" t="s">
        <v>36</v>
      </c>
      <c r="G359" t="s">
        <v>67</v>
      </c>
      <c r="H359" s="1">
        <v>45014</v>
      </c>
      <c r="I359" s="1">
        <v>45101</v>
      </c>
      <c r="J359" t="s">
        <v>133</v>
      </c>
      <c r="K359" s="1">
        <v>45109</v>
      </c>
      <c r="L359" s="1">
        <v>45123</v>
      </c>
      <c r="M359" t="s">
        <v>47</v>
      </c>
      <c r="V359" t="s">
        <v>1470</v>
      </c>
      <c r="X359">
        <v>2</v>
      </c>
    </row>
    <row r="360" spans="1:24" x14ac:dyDescent="0.25">
      <c r="A360" t="s">
        <v>1471</v>
      </c>
      <c r="B360" t="s">
        <v>1472</v>
      </c>
      <c r="C360">
        <v>38</v>
      </c>
      <c r="D360" t="s">
        <v>1473</v>
      </c>
      <c r="E360">
        <v>3</v>
      </c>
      <c r="F360" t="s">
        <v>36</v>
      </c>
      <c r="G360" t="s">
        <v>67</v>
      </c>
      <c r="H360" s="1">
        <v>45014</v>
      </c>
      <c r="I360" s="1">
        <v>45022</v>
      </c>
      <c r="J360" t="s">
        <v>58</v>
      </c>
      <c r="K360" s="1">
        <v>45030</v>
      </c>
      <c r="L360" s="1">
        <v>45044</v>
      </c>
      <c r="M360" t="s">
        <v>47</v>
      </c>
      <c r="V360" t="s">
        <v>1474</v>
      </c>
      <c r="X360">
        <v>1</v>
      </c>
    </row>
    <row r="361" spans="1:24" x14ac:dyDescent="0.25">
      <c r="A361" t="s">
        <v>1475</v>
      </c>
      <c r="B361" t="s">
        <v>1476</v>
      </c>
      <c r="C361">
        <v>1765</v>
      </c>
      <c r="D361" t="s">
        <v>1477</v>
      </c>
      <c r="E361">
        <v>3</v>
      </c>
      <c r="F361" t="s">
        <v>36</v>
      </c>
      <c r="G361" t="s">
        <v>52</v>
      </c>
      <c r="H361" s="1">
        <v>45014</v>
      </c>
      <c r="I361" s="1">
        <v>45300</v>
      </c>
      <c r="J361" t="s">
        <v>52</v>
      </c>
      <c r="K361" s="1">
        <v>45308</v>
      </c>
      <c r="L361" s="1">
        <v>45309</v>
      </c>
      <c r="M361" t="s">
        <v>47</v>
      </c>
      <c r="V361" t="s">
        <v>1478</v>
      </c>
      <c r="X361">
        <v>2</v>
      </c>
    </row>
    <row r="362" spans="1:24" x14ac:dyDescent="0.25">
      <c r="A362" t="s">
        <v>1479</v>
      </c>
      <c r="B362" t="s">
        <v>1480</v>
      </c>
      <c r="C362">
        <v>2372</v>
      </c>
      <c r="D362" t="s">
        <v>1481</v>
      </c>
      <c r="E362">
        <v>3</v>
      </c>
      <c r="F362" t="s">
        <v>36</v>
      </c>
      <c r="G362" t="s">
        <v>58</v>
      </c>
      <c r="H362" s="1">
        <v>45200</v>
      </c>
      <c r="I362" s="1">
        <v>45250</v>
      </c>
      <c r="J362" t="s">
        <v>58</v>
      </c>
      <c r="K362" s="1">
        <v>45257</v>
      </c>
      <c r="L362" s="1">
        <v>45259</v>
      </c>
      <c r="M362" t="s">
        <v>47</v>
      </c>
      <c r="V362" t="s">
        <v>1482</v>
      </c>
      <c r="X362">
        <v>2</v>
      </c>
    </row>
    <row r="363" spans="1:24" x14ac:dyDescent="0.25">
      <c r="A363" t="s">
        <v>1483</v>
      </c>
      <c r="B363" t="s">
        <v>1484</v>
      </c>
      <c r="C363">
        <v>5685</v>
      </c>
      <c r="D363" t="s">
        <v>1485</v>
      </c>
      <c r="E363">
        <v>3</v>
      </c>
      <c r="F363" t="s">
        <v>28</v>
      </c>
      <c r="G363" t="s">
        <v>133</v>
      </c>
      <c r="H363" s="1">
        <v>45014</v>
      </c>
      <c r="I363" s="1">
        <v>45194</v>
      </c>
      <c r="J363" t="s">
        <v>58</v>
      </c>
      <c r="K363" s="1">
        <v>45197</v>
      </c>
      <c r="L363" s="1">
        <v>45206</v>
      </c>
      <c r="M363" t="s">
        <v>47</v>
      </c>
      <c r="V363" t="s">
        <v>1486</v>
      </c>
      <c r="X363">
        <v>2</v>
      </c>
    </row>
    <row r="364" spans="1:24" x14ac:dyDescent="0.25">
      <c r="A364" t="s">
        <v>1487</v>
      </c>
      <c r="B364" t="s">
        <v>1488</v>
      </c>
      <c r="C364">
        <v>4536</v>
      </c>
      <c r="D364" t="s">
        <v>1489</v>
      </c>
      <c r="E364">
        <v>3</v>
      </c>
      <c r="F364" t="s">
        <v>36</v>
      </c>
      <c r="G364" t="s">
        <v>45</v>
      </c>
      <c r="H364" s="1">
        <v>45014</v>
      </c>
      <c r="I364" s="1">
        <v>45270</v>
      </c>
      <c r="J364" t="s">
        <v>46</v>
      </c>
      <c r="K364" s="1">
        <v>45276</v>
      </c>
      <c r="L364" s="1">
        <v>45283</v>
      </c>
      <c r="M364" t="s">
        <v>47</v>
      </c>
      <c r="V364" t="s">
        <v>1490</v>
      </c>
      <c r="X364">
        <v>2</v>
      </c>
    </row>
    <row r="365" spans="1:24" x14ac:dyDescent="0.25">
      <c r="A365" t="s">
        <v>1491</v>
      </c>
      <c r="B365" t="s">
        <v>1492</v>
      </c>
      <c r="C365">
        <v>6406</v>
      </c>
      <c r="D365" t="s">
        <v>1493</v>
      </c>
      <c r="E365">
        <v>3</v>
      </c>
      <c r="F365" t="s">
        <v>28</v>
      </c>
      <c r="G365" t="s">
        <v>67</v>
      </c>
      <c r="H365" s="1">
        <v>45014</v>
      </c>
      <c r="I365" s="1">
        <v>45325</v>
      </c>
      <c r="J365" t="s">
        <v>72</v>
      </c>
      <c r="K365" s="1">
        <v>45332</v>
      </c>
      <c r="L365" s="1">
        <v>45340</v>
      </c>
      <c r="M365" t="s">
        <v>47</v>
      </c>
      <c r="V365" t="s">
        <v>1494</v>
      </c>
      <c r="X365">
        <v>2</v>
      </c>
    </row>
    <row r="366" spans="1:24" x14ac:dyDescent="0.25">
      <c r="A366" t="s">
        <v>1495</v>
      </c>
      <c r="B366" t="s">
        <v>1496</v>
      </c>
      <c r="C366">
        <v>2505</v>
      </c>
      <c r="D366" t="s">
        <v>1497</v>
      </c>
      <c r="E366">
        <v>3</v>
      </c>
      <c r="F366" t="s">
        <v>28</v>
      </c>
      <c r="G366" t="s">
        <v>58</v>
      </c>
      <c r="H366" s="1">
        <v>45200</v>
      </c>
      <c r="I366" s="1">
        <v>45264</v>
      </c>
      <c r="J366" t="s">
        <v>53</v>
      </c>
      <c r="K366" s="1">
        <v>45270</v>
      </c>
      <c r="L366" s="1">
        <v>45277</v>
      </c>
      <c r="M366" t="s">
        <v>47</v>
      </c>
      <c r="V366" t="s">
        <v>1498</v>
      </c>
      <c r="X366">
        <v>2</v>
      </c>
    </row>
    <row r="367" spans="1:24" x14ac:dyDescent="0.25">
      <c r="A367" t="s">
        <v>1499</v>
      </c>
      <c r="B367" t="s">
        <v>1500</v>
      </c>
      <c r="C367">
        <v>4183</v>
      </c>
      <c r="D367" t="s">
        <v>1501</v>
      </c>
      <c r="E367">
        <v>3</v>
      </c>
      <c r="F367" t="s">
        <v>28</v>
      </c>
      <c r="G367" t="s">
        <v>58</v>
      </c>
      <c r="H367" s="1">
        <v>45200</v>
      </c>
      <c r="I367" s="1">
        <v>45362</v>
      </c>
      <c r="J367" t="s">
        <v>133</v>
      </c>
      <c r="K367" s="1">
        <v>45371</v>
      </c>
      <c r="L367" s="1">
        <v>45379</v>
      </c>
      <c r="M367" t="s">
        <v>31</v>
      </c>
      <c r="V367" t="s">
        <v>1502</v>
      </c>
      <c r="X367">
        <v>1</v>
      </c>
    </row>
    <row r="368" spans="1:24" x14ac:dyDescent="0.25">
      <c r="A368" t="s">
        <v>1503</v>
      </c>
      <c r="B368" t="s">
        <v>1504</v>
      </c>
      <c r="C368">
        <v>6886</v>
      </c>
      <c r="D368" t="s">
        <v>1505</v>
      </c>
      <c r="E368">
        <v>3</v>
      </c>
      <c r="F368" t="s">
        <v>36</v>
      </c>
      <c r="G368" t="s">
        <v>29</v>
      </c>
      <c r="H368" s="1">
        <v>45014</v>
      </c>
      <c r="I368" s="1">
        <v>45365</v>
      </c>
      <c r="J368" t="s">
        <v>30</v>
      </c>
      <c r="K368" s="1">
        <v>45370</v>
      </c>
      <c r="L368" s="1">
        <v>45377</v>
      </c>
      <c r="M368" t="s">
        <v>31</v>
      </c>
      <c r="V368" t="s">
        <v>1506</v>
      </c>
      <c r="X368">
        <v>1</v>
      </c>
    </row>
    <row r="369" spans="1:24" x14ac:dyDescent="0.25">
      <c r="A369" t="s">
        <v>1507</v>
      </c>
      <c r="B369" t="s">
        <v>1508</v>
      </c>
      <c r="C369">
        <v>2006</v>
      </c>
      <c r="D369" t="s">
        <v>1509</v>
      </c>
      <c r="E369">
        <v>3</v>
      </c>
      <c r="F369" t="s">
        <v>28</v>
      </c>
      <c r="G369" t="s">
        <v>30</v>
      </c>
      <c r="H369" s="1">
        <v>45200</v>
      </c>
      <c r="I369" s="1">
        <v>45288</v>
      </c>
      <c r="J369" t="s">
        <v>72</v>
      </c>
      <c r="K369" s="1">
        <v>45289</v>
      </c>
      <c r="L369" s="1">
        <v>45303</v>
      </c>
      <c r="M369" t="s">
        <v>31</v>
      </c>
      <c r="V369" t="s">
        <v>1510</v>
      </c>
      <c r="X369">
        <v>2</v>
      </c>
    </row>
    <row r="370" spans="1:24" x14ac:dyDescent="0.25">
      <c r="A370" t="s">
        <v>1511</v>
      </c>
      <c r="B370" t="s">
        <v>1512</v>
      </c>
      <c r="C370">
        <v>6038</v>
      </c>
      <c r="D370" t="s">
        <v>1513</v>
      </c>
      <c r="E370">
        <v>3</v>
      </c>
      <c r="F370" t="s">
        <v>28</v>
      </c>
      <c r="G370" t="s">
        <v>30</v>
      </c>
      <c r="H370" s="1">
        <v>45014</v>
      </c>
      <c r="I370" s="1">
        <v>45318</v>
      </c>
      <c r="J370" t="s">
        <v>45</v>
      </c>
      <c r="K370" s="1">
        <v>45332</v>
      </c>
      <c r="L370" s="1">
        <v>45344</v>
      </c>
      <c r="M370" t="s">
        <v>47</v>
      </c>
      <c r="V370" t="s">
        <v>1514</v>
      </c>
      <c r="X370">
        <v>1</v>
      </c>
    </row>
    <row r="371" spans="1:24" x14ac:dyDescent="0.25">
      <c r="A371" t="s">
        <v>1515</v>
      </c>
      <c r="B371" t="s">
        <v>1516</v>
      </c>
      <c r="C371">
        <v>5723</v>
      </c>
      <c r="D371" t="s">
        <v>1517</v>
      </c>
      <c r="E371">
        <v>3</v>
      </c>
      <c r="F371" t="s">
        <v>28</v>
      </c>
      <c r="G371" t="s">
        <v>53</v>
      </c>
      <c r="H371" s="1">
        <v>45014</v>
      </c>
      <c r="I371" s="1">
        <v>45222</v>
      </c>
      <c r="J371" t="s">
        <v>52</v>
      </c>
      <c r="K371" s="1">
        <v>45230</v>
      </c>
      <c r="L371" s="1">
        <v>45238</v>
      </c>
      <c r="M371" t="s">
        <v>31</v>
      </c>
      <c r="V371" t="s">
        <v>1518</v>
      </c>
      <c r="X371">
        <v>1</v>
      </c>
    </row>
    <row r="372" spans="1:24" x14ac:dyDescent="0.25">
      <c r="A372" t="s">
        <v>1519</v>
      </c>
      <c r="B372" t="s">
        <v>1520</v>
      </c>
      <c r="C372">
        <v>3480</v>
      </c>
      <c r="D372" t="s">
        <v>1521</v>
      </c>
      <c r="E372">
        <v>3</v>
      </c>
      <c r="F372" t="s">
        <v>36</v>
      </c>
      <c r="G372" t="s">
        <v>67</v>
      </c>
      <c r="H372" s="1">
        <v>45014</v>
      </c>
      <c r="I372" s="1">
        <v>45187</v>
      </c>
      <c r="J372" t="s">
        <v>52</v>
      </c>
      <c r="K372" s="1">
        <v>45200</v>
      </c>
      <c r="L372" s="1">
        <v>45209</v>
      </c>
      <c r="M372" t="s">
        <v>47</v>
      </c>
      <c r="V372" t="s">
        <v>1522</v>
      </c>
      <c r="X372">
        <v>1</v>
      </c>
    </row>
    <row r="373" spans="1:24" x14ac:dyDescent="0.25">
      <c r="A373" t="s">
        <v>1523</v>
      </c>
      <c r="B373" t="s">
        <v>1524</v>
      </c>
      <c r="C373">
        <v>4304</v>
      </c>
      <c r="D373" t="s">
        <v>1525</v>
      </c>
      <c r="E373">
        <v>3</v>
      </c>
      <c r="F373" t="s">
        <v>36</v>
      </c>
      <c r="G373" t="s">
        <v>45</v>
      </c>
      <c r="H373" s="1">
        <v>45200</v>
      </c>
      <c r="I373" s="1">
        <v>45375</v>
      </c>
      <c r="J373" t="s">
        <v>30</v>
      </c>
      <c r="K373" s="1">
        <v>45376</v>
      </c>
      <c r="L373" s="1">
        <v>45379</v>
      </c>
      <c r="M373" t="s">
        <v>31</v>
      </c>
      <c r="V373" t="s">
        <v>1526</v>
      </c>
      <c r="X373">
        <v>1</v>
      </c>
    </row>
    <row r="374" spans="1:24" x14ac:dyDescent="0.25">
      <c r="A374" t="s">
        <v>1527</v>
      </c>
      <c r="B374" t="s">
        <v>1528</v>
      </c>
      <c r="C374">
        <v>547</v>
      </c>
      <c r="D374" t="s">
        <v>1529</v>
      </c>
      <c r="E374">
        <v>3</v>
      </c>
      <c r="F374" t="s">
        <v>28</v>
      </c>
      <c r="G374" t="s">
        <v>45</v>
      </c>
      <c r="H374" s="1">
        <v>45200</v>
      </c>
      <c r="I374" s="1">
        <v>45317</v>
      </c>
      <c r="J374" t="s">
        <v>45</v>
      </c>
      <c r="K374" s="1">
        <v>45324</v>
      </c>
      <c r="L374" s="1">
        <v>45327</v>
      </c>
      <c r="M374" t="s">
        <v>47</v>
      </c>
      <c r="V374" t="s">
        <v>1530</v>
      </c>
      <c r="X374">
        <v>1</v>
      </c>
    </row>
    <row r="375" spans="1:24" x14ac:dyDescent="0.25">
      <c r="A375" t="s">
        <v>1531</v>
      </c>
      <c r="B375" t="s">
        <v>1532</v>
      </c>
      <c r="C375">
        <v>1254</v>
      </c>
      <c r="D375" t="s">
        <v>1533</v>
      </c>
      <c r="E375">
        <v>3</v>
      </c>
      <c r="F375" t="s">
        <v>36</v>
      </c>
      <c r="G375" t="s">
        <v>53</v>
      </c>
      <c r="H375" s="1">
        <v>45014</v>
      </c>
      <c r="I375" s="1">
        <v>45279</v>
      </c>
      <c r="J375" t="s">
        <v>133</v>
      </c>
      <c r="K375" s="1">
        <v>45281</v>
      </c>
      <c r="L375" s="1">
        <v>45285</v>
      </c>
      <c r="M375" t="s">
        <v>47</v>
      </c>
      <c r="V375" t="s">
        <v>1534</v>
      </c>
      <c r="X375">
        <v>2</v>
      </c>
    </row>
    <row r="376" spans="1:24" x14ac:dyDescent="0.25">
      <c r="A376" t="s">
        <v>1535</v>
      </c>
      <c r="B376" t="s">
        <v>1536</v>
      </c>
      <c r="C376">
        <v>7880</v>
      </c>
      <c r="D376" t="s">
        <v>1537</v>
      </c>
      <c r="E376">
        <v>3</v>
      </c>
      <c r="F376" t="s">
        <v>28</v>
      </c>
      <c r="G376" t="s">
        <v>30</v>
      </c>
      <c r="H376" s="1">
        <v>45014</v>
      </c>
      <c r="I376" s="1">
        <v>45055</v>
      </c>
      <c r="J376" t="s">
        <v>30</v>
      </c>
      <c r="K376" s="1">
        <v>45065</v>
      </c>
      <c r="L376" s="1">
        <v>45070</v>
      </c>
      <c r="M376" t="s">
        <v>47</v>
      </c>
      <c r="V376" t="s">
        <v>1538</v>
      </c>
      <c r="X376">
        <v>1</v>
      </c>
    </row>
    <row r="377" spans="1:24" x14ac:dyDescent="0.25">
      <c r="A377" t="s">
        <v>1539</v>
      </c>
      <c r="B377" t="s">
        <v>1540</v>
      </c>
      <c r="C377">
        <v>4341</v>
      </c>
      <c r="D377" t="s">
        <v>1541</v>
      </c>
      <c r="E377">
        <v>3</v>
      </c>
      <c r="F377" t="s">
        <v>28</v>
      </c>
      <c r="G377" t="s">
        <v>45</v>
      </c>
      <c r="H377" s="1">
        <v>45014</v>
      </c>
      <c r="I377" s="1">
        <v>45300</v>
      </c>
      <c r="J377" t="s">
        <v>29</v>
      </c>
      <c r="K377" s="1">
        <v>45304</v>
      </c>
      <c r="L377" s="1">
        <v>45308</v>
      </c>
      <c r="M377" t="s">
        <v>31</v>
      </c>
      <c r="V377" t="s">
        <v>1542</v>
      </c>
      <c r="X377">
        <v>2</v>
      </c>
    </row>
    <row r="378" spans="1:24" x14ac:dyDescent="0.25">
      <c r="A378" t="s">
        <v>1543</v>
      </c>
      <c r="B378" t="s">
        <v>1544</v>
      </c>
      <c r="C378">
        <v>2566</v>
      </c>
      <c r="D378" t="s">
        <v>1545</v>
      </c>
      <c r="E378">
        <v>3</v>
      </c>
      <c r="F378" t="s">
        <v>28</v>
      </c>
      <c r="G378" t="s">
        <v>67</v>
      </c>
      <c r="H378" s="1">
        <v>45014</v>
      </c>
      <c r="I378" s="1">
        <v>45256</v>
      </c>
      <c r="J378" t="s">
        <v>53</v>
      </c>
      <c r="K378" s="1">
        <v>45267</v>
      </c>
      <c r="L378" s="1">
        <v>45279</v>
      </c>
      <c r="M378" t="s">
        <v>31</v>
      </c>
      <c r="V378" t="s">
        <v>1546</v>
      </c>
      <c r="X378">
        <v>1</v>
      </c>
    </row>
    <row r="379" spans="1:24" x14ac:dyDescent="0.25">
      <c r="A379" t="s">
        <v>1547</v>
      </c>
      <c r="B379" t="s">
        <v>1548</v>
      </c>
      <c r="C379">
        <v>5236</v>
      </c>
      <c r="D379" t="s">
        <v>1549</v>
      </c>
      <c r="E379">
        <v>3</v>
      </c>
      <c r="F379" t="s">
        <v>28</v>
      </c>
      <c r="G379" t="s">
        <v>58</v>
      </c>
      <c r="H379" s="1">
        <v>45200</v>
      </c>
      <c r="I379" s="1">
        <v>45318</v>
      </c>
      <c r="J379" t="s">
        <v>133</v>
      </c>
      <c r="K379" s="1">
        <v>45324</v>
      </c>
      <c r="L379" s="1">
        <v>45338</v>
      </c>
      <c r="M379" t="s">
        <v>31</v>
      </c>
      <c r="V379" t="s">
        <v>1550</v>
      </c>
      <c r="X379">
        <v>1</v>
      </c>
    </row>
    <row r="380" spans="1:24" x14ac:dyDescent="0.25">
      <c r="A380" t="s">
        <v>1551</v>
      </c>
      <c r="B380" t="s">
        <v>1552</v>
      </c>
      <c r="C380">
        <v>2745</v>
      </c>
      <c r="D380" t="s">
        <v>1553</v>
      </c>
      <c r="E380">
        <v>3</v>
      </c>
      <c r="F380" t="s">
        <v>28</v>
      </c>
      <c r="G380" t="s">
        <v>45</v>
      </c>
      <c r="H380" s="1">
        <v>45200</v>
      </c>
      <c r="I380" s="1">
        <v>45310</v>
      </c>
      <c r="J380" t="s">
        <v>52</v>
      </c>
      <c r="K380" s="1">
        <v>45316</v>
      </c>
      <c r="L380" s="1">
        <v>45327</v>
      </c>
      <c r="M380" t="s">
        <v>31</v>
      </c>
      <c r="V380" t="s">
        <v>1554</v>
      </c>
      <c r="X380">
        <v>2</v>
      </c>
    </row>
    <row r="381" spans="1:24" x14ac:dyDescent="0.25">
      <c r="A381" t="s">
        <v>1555</v>
      </c>
      <c r="B381" t="s">
        <v>1556</v>
      </c>
      <c r="C381">
        <v>266</v>
      </c>
      <c r="D381" t="s">
        <v>1557</v>
      </c>
      <c r="E381">
        <v>3</v>
      </c>
      <c r="F381" t="s">
        <v>28</v>
      </c>
      <c r="G381" t="s">
        <v>46</v>
      </c>
      <c r="H381" s="1">
        <v>45014</v>
      </c>
      <c r="I381" s="1">
        <v>45335</v>
      </c>
      <c r="J381" t="s">
        <v>45</v>
      </c>
      <c r="K381" s="1">
        <v>45337</v>
      </c>
      <c r="L381" s="1">
        <v>45345</v>
      </c>
      <c r="M381" t="s">
        <v>31</v>
      </c>
      <c r="V381" t="s">
        <v>1558</v>
      </c>
      <c r="X381">
        <v>1</v>
      </c>
    </row>
    <row r="382" spans="1:24" x14ac:dyDescent="0.25">
      <c r="A382" t="s">
        <v>1559</v>
      </c>
      <c r="B382" t="s">
        <v>1560</v>
      </c>
      <c r="C382">
        <v>2728</v>
      </c>
      <c r="D382" t="s">
        <v>1561</v>
      </c>
      <c r="E382">
        <v>3</v>
      </c>
      <c r="F382" t="s">
        <v>28</v>
      </c>
      <c r="G382" t="s">
        <v>30</v>
      </c>
      <c r="H382" s="1">
        <v>45200</v>
      </c>
      <c r="I382" s="1">
        <v>45304</v>
      </c>
      <c r="J382" t="s">
        <v>67</v>
      </c>
      <c r="K382" s="1">
        <v>45309</v>
      </c>
      <c r="L382" s="1">
        <v>45315</v>
      </c>
      <c r="M382" t="s">
        <v>31</v>
      </c>
      <c r="V382" t="s">
        <v>1562</v>
      </c>
      <c r="X382">
        <v>2</v>
      </c>
    </row>
    <row r="383" spans="1:24" x14ac:dyDescent="0.25">
      <c r="A383" t="s">
        <v>1563</v>
      </c>
      <c r="B383" t="s">
        <v>1564</v>
      </c>
      <c r="C383">
        <v>8038</v>
      </c>
      <c r="D383" t="s">
        <v>1565</v>
      </c>
      <c r="E383">
        <v>3</v>
      </c>
      <c r="F383" t="s">
        <v>28</v>
      </c>
      <c r="G383" t="s">
        <v>58</v>
      </c>
      <c r="H383" s="1">
        <v>45014</v>
      </c>
      <c r="I383" s="1">
        <v>45330</v>
      </c>
      <c r="J383" t="s">
        <v>58</v>
      </c>
      <c r="K383" s="1">
        <v>45339</v>
      </c>
      <c r="L383" s="1">
        <v>45343</v>
      </c>
      <c r="M383" t="s">
        <v>31</v>
      </c>
      <c r="V383" t="s">
        <v>1566</v>
      </c>
      <c r="X383">
        <v>2</v>
      </c>
    </row>
    <row r="384" spans="1:24" x14ac:dyDescent="0.25">
      <c r="A384" t="s">
        <v>1567</v>
      </c>
      <c r="B384" t="s">
        <v>1568</v>
      </c>
      <c r="C384">
        <v>4773</v>
      </c>
      <c r="D384" t="s">
        <v>1569</v>
      </c>
      <c r="E384">
        <v>3</v>
      </c>
      <c r="F384" t="s">
        <v>36</v>
      </c>
      <c r="G384" t="s">
        <v>45</v>
      </c>
      <c r="H384" s="1">
        <v>45200</v>
      </c>
      <c r="I384" s="1">
        <v>45340</v>
      </c>
      <c r="J384" t="s">
        <v>58</v>
      </c>
      <c r="K384" s="1">
        <v>45349</v>
      </c>
      <c r="L384" s="1">
        <v>45357</v>
      </c>
      <c r="M384" t="s">
        <v>31</v>
      </c>
      <c r="V384" t="s">
        <v>1570</v>
      </c>
      <c r="X384">
        <v>2</v>
      </c>
    </row>
    <row r="385" spans="1:24" x14ac:dyDescent="0.25">
      <c r="A385" t="s">
        <v>1571</v>
      </c>
      <c r="B385" t="s">
        <v>1572</v>
      </c>
      <c r="C385">
        <v>1263</v>
      </c>
      <c r="D385" t="s">
        <v>1573</v>
      </c>
      <c r="E385">
        <v>3</v>
      </c>
      <c r="F385" t="s">
        <v>36</v>
      </c>
      <c r="G385" t="s">
        <v>58</v>
      </c>
      <c r="H385" s="1">
        <v>45014</v>
      </c>
      <c r="I385" s="1">
        <v>45313</v>
      </c>
      <c r="J385" t="s">
        <v>45</v>
      </c>
      <c r="K385" s="1">
        <v>45316</v>
      </c>
      <c r="L385" s="1">
        <v>45324</v>
      </c>
      <c r="M385" t="s">
        <v>47</v>
      </c>
      <c r="V385" t="s">
        <v>1574</v>
      </c>
      <c r="X385">
        <v>1</v>
      </c>
    </row>
    <row r="386" spans="1:24" x14ac:dyDescent="0.25">
      <c r="A386" t="s">
        <v>1575</v>
      </c>
      <c r="B386" t="s">
        <v>1576</v>
      </c>
      <c r="C386">
        <v>2158</v>
      </c>
      <c r="D386" t="s">
        <v>1577</v>
      </c>
      <c r="E386">
        <v>3</v>
      </c>
      <c r="F386" t="s">
        <v>36</v>
      </c>
      <c r="G386" t="s">
        <v>67</v>
      </c>
      <c r="H386" s="1">
        <v>45200</v>
      </c>
      <c r="I386" s="1">
        <v>45231</v>
      </c>
      <c r="J386" t="s">
        <v>133</v>
      </c>
      <c r="K386" s="1">
        <v>45245</v>
      </c>
      <c r="L386" s="1">
        <v>45250</v>
      </c>
      <c r="M386" t="s">
        <v>31</v>
      </c>
      <c r="V386" t="s">
        <v>1578</v>
      </c>
      <c r="X386">
        <v>1</v>
      </c>
    </row>
    <row r="387" spans="1:24" x14ac:dyDescent="0.25">
      <c r="A387" t="s">
        <v>1579</v>
      </c>
      <c r="B387" t="s">
        <v>1580</v>
      </c>
      <c r="C387">
        <v>160</v>
      </c>
      <c r="D387" t="s">
        <v>1581</v>
      </c>
      <c r="E387">
        <v>3</v>
      </c>
      <c r="F387" t="s">
        <v>28</v>
      </c>
      <c r="G387" t="s">
        <v>72</v>
      </c>
      <c r="H387" s="1">
        <v>45014</v>
      </c>
      <c r="I387" s="1">
        <v>45181</v>
      </c>
      <c r="J387" t="s">
        <v>133</v>
      </c>
      <c r="K387" s="1">
        <v>45190</v>
      </c>
      <c r="L387" s="1">
        <v>45191</v>
      </c>
      <c r="M387" t="s">
        <v>31</v>
      </c>
      <c r="V387" t="s">
        <v>1582</v>
      </c>
      <c r="X387">
        <v>2</v>
      </c>
    </row>
    <row r="388" spans="1:24" x14ac:dyDescent="0.25">
      <c r="A388" t="s">
        <v>1583</v>
      </c>
      <c r="B388" t="s">
        <v>1584</v>
      </c>
      <c r="C388">
        <v>1028</v>
      </c>
      <c r="D388" t="s">
        <v>1585</v>
      </c>
      <c r="E388">
        <v>3</v>
      </c>
      <c r="F388" t="s">
        <v>28</v>
      </c>
      <c r="G388" t="s">
        <v>67</v>
      </c>
      <c r="H388" s="1">
        <v>45014</v>
      </c>
      <c r="I388" s="1">
        <v>45357</v>
      </c>
      <c r="J388" t="s">
        <v>72</v>
      </c>
      <c r="K388" s="1">
        <v>45366</v>
      </c>
      <c r="L388" s="1">
        <v>45374</v>
      </c>
      <c r="M388" t="s">
        <v>31</v>
      </c>
      <c r="V388" t="s">
        <v>1586</v>
      </c>
      <c r="X388">
        <v>1</v>
      </c>
    </row>
    <row r="389" spans="1:24" x14ac:dyDescent="0.25">
      <c r="A389" t="s">
        <v>1587</v>
      </c>
      <c r="B389" t="s">
        <v>1588</v>
      </c>
      <c r="C389">
        <v>2301</v>
      </c>
      <c r="D389" t="s">
        <v>1589</v>
      </c>
      <c r="E389">
        <v>3</v>
      </c>
      <c r="F389" t="s">
        <v>28</v>
      </c>
      <c r="G389" t="s">
        <v>133</v>
      </c>
      <c r="H389" s="1">
        <v>45200</v>
      </c>
      <c r="I389" s="1">
        <v>45282</v>
      </c>
      <c r="J389" t="s">
        <v>53</v>
      </c>
      <c r="K389" s="1">
        <v>45290</v>
      </c>
      <c r="L389" s="1">
        <v>45292</v>
      </c>
      <c r="M389" t="s">
        <v>47</v>
      </c>
      <c r="V389" t="s">
        <v>1590</v>
      </c>
      <c r="X389">
        <v>2</v>
      </c>
    </row>
    <row r="390" spans="1:24" x14ac:dyDescent="0.25">
      <c r="A390" t="s">
        <v>1591</v>
      </c>
      <c r="B390" t="s">
        <v>1592</v>
      </c>
      <c r="C390">
        <v>147</v>
      </c>
      <c r="D390" t="s">
        <v>1593</v>
      </c>
      <c r="E390">
        <v>3</v>
      </c>
      <c r="F390" t="s">
        <v>36</v>
      </c>
      <c r="G390" t="s">
        <v>30</v>
      </c>
      <c r="H390" s="1">
        <v>45014</v>
      </c>
      <c r="I390" s="1">
        <v>45351</v>
      </c>
      <c r="J390" t="s">
        <v>45</v>
      </c>
      <c r="K390" s="1">
        <v>45356</v>
      </c>
      <c r="L390" s="1">
        <v>45363</v>
      </c>
      <c r="M390" t="s">
        <v>47</v>
      </c>
      <c r="V390" t="s">
        <v>1594</v>
      </c>
      <c r="X390">
        <v>2</v>
      </c>
    </row>
    <row r="391" spans="1:24" x14ac:dyDescent="0.25">
      <c r="A391" t="s">
        <v>1595</v>
      </c>
      <c r="B391" t="s">
        <v>1596</v>
      </c>
      <c r="C391">
        <v>2808</v>
      </c>
      <c r="D391" t="s">
        <v>1597</v>
      </c>
      <c r="E391">
        <v>3</v>
      </c>
      <c r="F391" t="s">
        <v>28</v>
      </c>
      <c r="G391" t="s">
        <v>52</v>
      </c>
      <c r="H391" s="1">
        <v>45200</v>
      </c>
      <c r="I391" s="1">
        <v>45282</v>
      </c>
      <c r="J391" t="s">
        <v>67</v>
      </c>
      <c r="K391" s="1">
        <v>45291</v>
      </c>
      <c r="L391" s="1">
        <v>45297</v>
      </c>
      <c r="M391" t="s">
        <v>31</v>
      </c>
      <c r="V391" t="s">
        <v>1598</v>
      </c>
      <c r="X391">
        <v>1</v>
      </c>
    </row>
    <row r="392" spans="1:24" x14ac:dyDescent="0.25">
      <c r="A392" t="s">
        <v>1599</v>
      </c>
      <c r="B392" t="s">
        <v>1600</v>
      </c>
      <c r="C392">
        <v>3403</v>
      </c>
      <c r="D392" t="s">
        <v>1601</v>
      </c>
      <c r="E392">
        <v>3</v>
      </c>
      <c r="F392" t="s">
        <v>28</v>
      </c>
      <c r="G392" t="s">
        <v>52</v>
      </c>
      <c r="H392" s="1">
        <v>45200</v>
      </c>
      <c r="I392" s="1">
        <v>45325</v>
      </c>
      <c r="J392" t="s">
        <v>133</v>
      </c>
      <c r="K392" s="1">
        <v>45335</v>
      </c>
      <c r="L392" s="1">
        <v>45339</v>
      </c>
      <c r="M392" t="s">
        <v>47</v>
      </c>
      <c r="V392" t="s">
        <v>1602</v>
      </c>
      <c r="X392">
        <v>2</v>
      </c>
    </row>
    <row r="393" spans="1:24" x14ac:dyDescent="0.25">
      <c r="A393" t="s">
        <v>1603</v>
      </c>
      <c r="B393" t="s">
        <v>1604</v>
      </c>
      <c r="C393">
        <v>8021</v>
      </c>
      <c r="D393" t="s">
        <v>1605</v>
      </c>
      <c r="E393">
        <v>3</v>
      </c>
      <c r="F393" t="s">
        <v>28</v>
      </c>
      <c r="G393" t="s">
        <v>30</v>
      </c>
      <c r="H393" s="1">
        <v>45014</v>
      </c>
      <c r="I393" s="1">
        <v>45196</v>
      </c>
      <c r="J393" t="s">
        <v>133</v>
      </c>
      <c r="K393" s="1">
        <v>45202</v>
      </c>
      <c r="L393" s="1">
        <v>45216</v>
      </c>
      <c r="M393" t="s">
        <v>31</v>
      </c>
      <c r="V393" t="s">
        <v>1606</v>
      </c>
      <c r="X393">
        <v>2</v>
      </c>
    </row>
    <row r="394" spans="1:24" x14ac:dyDescent="0.25">
      <c r="A394" t="s">
        <v>1607</v>
      </c>
      <c r="B394" t="s">
        <v>1608</v>
      </c>
      <c r="C394">
        <v>5611</v>
      </c>
      <c r="D394" t="s">
        <v>1609</v>
      </c>
      <c r="E394">
        <v>3</v>
      </c>
      <c r="F394" t="s">
        <v>28</v>
      </c>
      <c r="G394" t="s">
        <v>53</v>
      </c>
      <c r="H394" s="1">
        <v>45014</v>
      </c>
      <c r="I394" s="1">
        <v>45341</v>
      </c>
      <c r="J394" t="s">
        <v>72</v>
      </c>
      <c r="K394" s="1">
        <v>45347</v>
      </c>
      <c r="L394" s="1">
        <v>45352</v>
      </c>
      <c r="M394" t="s">
        <v>47</v>
      </c>
      <c r="V394" t="s">
        <v>1610</v>
      </c>
      <c r="X394">
        <v>2</v>
      </c>
    </row>
    <row r="395" spans="1:24" x14ac:dyDescent="0.25">
      <c r="A395" t="s">
        <v>1611</v>
      </c>
      <c r="B395" t="s">
        <v>1612</v>
      </c>
      <c r="C395">
        <v>6808</v>
      </c>
      <c r="D395" t="s">
        <v>1613</v>
      </c>
      <c r="E395">
        <v>3</v>
      </c>
      <c r="F395" t="s">
        <v>36</v>
      </c>
      <c r="G395" t="s">
        <v>30</v>
      </c>
      <c r="H395" s="1">
        <v>45200</v>
      </c>
      <c r="I395" s="1">
        <v>45233</v>
      </c>
      <c r="J395" t="s">
        <v>30</v>
      </c>
      <c r="K395" s="1">
        <v>45241</v>
      </c>
      <c r="L395" s="1">
        <v>45249</v>
      </c>
      <c r="M395" t="s">
        <v>47</v>
      </c>
      <c r="V395" t="s">
        <v>1614</v>
      </c>
      <c r="X395">
        <v>1</v>
      </c>
    </row>
    <row r="396" spans="1:24" x14ac:dyDescent="0.25">
      <c r="A396" t="s">
        <v>1615</v>
      </c>
      <c r="B396" t="s">
        <v>1616</v>
      </c>
      <c r="C396">
        <v>4647</v>
      </c>
      <c r="D396" t="s">
        <v>1617</v>
      </c>
      <c r="E396">
        <v>3</v>
      </c>
      <c r="F396" t="s">
        <v>36</v>
      </c>
      <c r="G396" t="s">
        <v>67</v>
      </c>
      <c r="H396" s="1">
        <v>45200</v>
      </c>
      <c r="I396" s="1">
        <v>45216</v>
      </c>
      <c r="J396" t="s">
        <v>58</v>
      </c>
      <c r="K396" s="1">
        <v>45229</v>
      </c>
      <c r="L396" s="1">
        <v>45236</v>
      </c>
      <c r="M396" t="s">
        <v>47</v>
      </c>
      <c r="V396" t="s">
        <v>1618</v>
      </c>
      <c r="X396">
        <v>1</v>
      </c>
    </row>
    <row r="397" spans="1:24" x14ac:dyDescent="0.25">
      <c r="A397" t="s">
        <v>1619</v>
      </c>
      <c r="B397" t="s">
        <v>1620</v>
      </c>
      <c r="C397">
        <v>530</v>
      </c>
      <c r="D397" t="s">
        <v>1621</v>
      </c>
      <c r="E397">
        <v>3</v>
      </c>
      <c r="F397" t="s">
        <v>28</v>
      </c>
      <c r="G397" t="s">
        <v>29</v>
      </c>
      <c r="H397" s="1">
        <v>45200</v>
      </c>
      <c r="I397" s="1">
        <v>45208</v>
      </c>
      <c r="J397" t="s">
        <v>30</v>
      </c>
      <c r="K397" s="1">
        <v>45209</v>
      </c>
      <c r="L397" s="1">
        <v>45211</v>
      </c>
      <c r="M397" t="s">
        <v>47</v>
      </c>
      <c r="V397" t="s">
        <v>1622</v>
      </c>
      <c r="X397">
        <v>1</v>
      </c>
    </row>
    <row r="398" spans="1:24" x14ac:dyDescent="0.25">
      <c r="A398" t="s">
        <v>1623</v>
      </c>
      <c r="B398" t="s">
        <v>1624</v>
      </c>
      <c r="C398">
        <v>1751</v>
      </c>
      <c r="D398" t="s">
        <v>1625</v>
      </c>
      <c r="E398">
        <v>3</v>
      </c>
      <c r="F398" t="s">
        <v>28</v>
      </c>
      <c r="G398" t="s">
        <v>72</v>
      </c>
      <c r="H398" s="1">
        <v>45014</v>
      </c>
      <c r="I398" s="1">
        <v>45235</v>
      </c>
      <c r="J398" t="s">
        <v>29</v>
      </c>
      <c r="K398" s="1">
        <v>45246</v>
      </c>
      <c r="L398" s="1">
        <v>45248</v>
      </c>
      <c r="M398" t="s">
        <v>47</v>
      </c>
      <c r="V398" t="s">
        <v>1626</v>
      </c>
      <c r="X398">
        <v>2</v>
      </c>
    </row>
    <row r="399" spans="1:24" x14ac:dyDescent="0.25">
      <c r="A399" t="s">
        <v>1627</v>
      </c>
      <c r="B399" t="s">
        <v>1628</v>
      </c>
      <c r="C399">
        <v>2262</v>
      </c>
      <c r="D399" t="s">
        <v>1629</v>
      </c>
      <c r="E399">
        <v>3</v>
      </c>
      <c r="F399" t="s">
        <v>28</v>
      </c>
      <c r="G399" t="s">
        <v>52</v>
      </c>
      <c r="H399" s="1">
        <v>45014</v>
      </c>
      <c r="I399" s="1">
        <v>45263</v>
      </c>
      <c r="J399" t="s">
        <v>72</v>
      </c>
      <c r="K399" s="1">
        <v>45274</v>
      </c>
      <c r="L399" s="1">
        <v>45287</v>
      </c>
      <c r="M399" t="s">
        <v>31</v>
      </c>
      <c r="V399" t="s">
        <v>1630</v>
      </c>
      <c r="X399">
        <v>1</v>
      </c>
    </row>
    <row r="400" spans="1:24" x14ac:dyDescent="0.25">
      <c r="A400" t="s">
        <v>1631</v>
      </c>
      <c r="B400" t="s">
        <v>1632</v>
      </c>
      <c r="C400">
        <v>2870</v>
      </c>
      <c r="D400" t="s">
        <v>1633</v>
      </c>
      <c r="E400">
        <v>3</v>
      </c>
      <c r="F400" t="s">
        <v>28</v>
      </c>
      <c r="G400" t="s">
        <v>72</v>
      </c>
      <c r="H400" s="1">
        <v>45200</v>
      </c>
      <c r="I400" s="1">
        <v>45256</v>
      </c>
      <c r="J400" t="s">
        <v>52</v>
      </c>
      <c r="K400" s="1">
        <v>45267</v>
      </c>
      <c r="L400" s="1">
        <v>45280</v>
      </c>
      <c r="M400" t="s">
        <v>31</v>
      </c>
      <c r="V400" t="s">
        <v>1634</v>
      </c>
      <c r="X400">
        <v>2</v>
      </c>
    </row>
    <row r="401" spans="1:24" x14ac:dyDescent="0.25">
      <c r="A401" t="s">
        <v>1635</v>
      </c>
      <c r="B401" t="s">
        <v>1636</v>
      </c>
      <c r="C401">
        <v>2033</v>
      </c>
      <c r="D401" t="s">
        <v>1637</v>
      </c>
      <c r="E401">
        <v>3</v>
      </c>
      <c r="F401" t="s">
        <v>28</v>
      </c>
      <c r="G401" t="s">
        <v>29</v>
      </c>
      <c r="H401" s="1">
        <v>45014</v>
      </c>
      <c r="I401" s="1">
        <v>45023</v>
      </c>
      <c r="J401" t="s">
        <v>53</v>
      </c>
      <c r="K401" s="1">
        <v>45034</v>
      </c>
      <c r="L401" s="1">
        <v>45043</v>
      </c>
      <c r="M401" t="s">
        <v>47</v>
      </c>
      <c r="V401" t="s">
        <v>1638</v>
      </c>
      <c r="X401">
        <v>2</v>
      </c>
    </row>
    <row r="402" spans="1:24" x14ac:dyDescent="0.25">
      <c r="A402" t="s">
        <v>1639</v>
      </c>
      <c r="B402" t="s">
        <v>1640</v>
      </c>
      <c r="C402">
        <v>1701</v>
      </c>
      <c r="D402" t="s">
        <v>1641</v>
      </c>
      <c r="E402">
        <v>3</v>
      </c>
      <c r="F402" t="s">
        <v>28</v>
      </c>
      <c r="G402" t="s">
        <v>67</v>
      </c>
      <c r="H402" s="1">
        <v>45014</v>
      </c>
      <c r="I402" s="1">
        <v>45282</v>
      </c>
      <c r="J402" t="s">
        <v>133</v>
      </c>
      <c r="K402" s="1">
        <v>45289</v>
      </c>
      <c r="L402" s="1">
        <v>45293</v>
      </c>
      <c r="M402" t="s">
        <v>31</v>
      </c>
      <c r="V402" t="s">
        <v>1642</v>
      </c>
      <c r="X402">
        <v>2</v>
      </c>
    </row>
    <row r="403" spans="1:24" x14ac:dyDescent="0.25">
      <c r="A403" t="s">
        <v>1643</v>
      </c>
      <c r="B403" t="s">
        <v>1644</v>
      </c>
      <c r="C403">
        <v>8345</v>
      </c>
      <c r="D403" t="s">
        <v>1645</v>
      </c>
      <c r="E403">
        <v>3</v>
      </c>
      <c r="F403" t="s">
        <v>36</v>
      </c>
      <c r="G403" t="s">
        <v>52</v>
      </c>
      <c r="H403" s="1">
        <v>45200</v>
      </c>
      <c r="I403" s="1">
        <v>45275</v>
      </c>
      <c r="J403" t="s">
        <v>29</v>
      </c>
      <c r="K403" s="1">
        <v>45289</v>
      </c>
      <c r="L403" s="1">
        <v>45300</v>
      </c>
      <c r="M403" t="s">
        <v>31</v>
      </c>
      <c r="V403" t="s">
        <v>1646</v>
      </c>
      <c r="X403">
        <v>1</v>
      </c>
    </row>
    <row r="404" spans="1:24" x14ac:dyDescent="0.25">
      <c r="A404" t="s">
        <v>1647</v>
      </c>
      <c r="B404" t="s">
        <v>1648</v>
      </c>
      <c r="C404">
        <v>482</v>
      </c>
      <c r="D404" t="s">
        <v>1649</v>
      </c>
      <c r="E404">
        <v>3</v>
      </c>
      <c r="F404" t="s">
        <v>28</v>
      </c>
      <c r="G404" t="s">
        <v>67</v>
      </c>
      <c r="H404" s="1">
        <v>45200</v>
      </c>
      <c r="I404" s="1">
        <v>45327</v>
      </c>
      <c r="J404" t="s">
        <v>29</v>
      </c>
      <c r="K404" s="1">
        <v>45336</v>
      </c>
      <c r="L404" s="1">
        <v>45348</v>
      </c>
      <c r="M404" t="s">
        <v>47</v>
      </c>
      <c r="V404" t="s">
        <v>1650</v>
      </c>
      <c r="X404">
        <v>1</v>
      </c>
    </row>
    <row r="405" spans="1:24" x14ac:dyDescent="0.25">
      <c r="A405" t="s">
        <v>1651</v>
      </c>
      <c r="B405" t="s">
        <v>1652</v>
      </c>
      <c r="C405">
        <v>7352</v>
      </c>
      <c r="D405" t="s">
        <v>1653</v>
      </c>
      <c r="E405">
        <v>3</v>
      </c>
      <c r="F405" t="s">
        <v>36</v>
      </c>
      <c r="G405" t="s">
        <v>133</v>
      </c>
      <c r="H405" s="1">
        <v>45014</v>
      </c>
      <c r="I405" s="1">
        <v>45201</v>
      </c>
      <c r="J405" t="s">
        <v>52</v>
      </c>
      <c r="K405" s="1">
        <v>45209</v>
      </c>
      <c r="L405" s="1">
        <v>45216</v>
      </c>
      <c r="M405" t="s">
        <v>31</v>
      </c>
      <c r="V405" t="s">
        <v>1654</v>
      </c>
      <c r="X405">
        <v>1</v>
      </c>
    </row>
    <row r="406" spans="1:24" x14ac:dyDescent="0.25">
      <c r="A406" t="s">
        <v>1655</v>
      </c>
      <c r="B406" t="s">
        <v>1656</v>
      </c>
      <c r="C406">
        <v>817</v>
      </c>
      <c r="D406" t="s">
        <v>1657</v>
      </c>
      <c r="E406">
        <v>3</v>
      </c>
      <c r="F406" t="s">
        <v>36</v>
      </c>
      <c r="G406" t="s">
        <v>45</v>
      </c>
      <c r="H406" s="1">
        <v>45014</v>
      </c>
      <c r="I406" s="1">
        <v>45225</v>
      </c>
      <c r="J406" t="s">
        <v>53</v>
      </c>
      <c r="K406" s="1">
        <v>45239</v>
      </c>
      <c r="L406" s="1">
        <v>45252</v>
      </c>
      <c r="M406" t="s">
        <v>47</v>
      </c>
      <c r="V406" t="s">
        <v>1658</v>
      </c>
      <c r="X406">
        <v>1</v>
      </c>
    </row>
    <row r="407" spans="1:24" x14ac:dyDescent="0.25">
      <c r="A407" t="s">
        <v>1659</v>
      </c>
      <c r="B407" t="s">
        <v>1660</v>
      </c>
      <c r="C407">
        <v>7005</v>
      </c>
      <c r="D407" t="s">
        <v>1661</v>
      </c>
      <c r="E407">
        <v>3</v>
      </c>
      <c r="F407" t="s">
        <v>28</v>
      </c>
      <c r="G407" t="s">
        <v>133</v>
      </c>
      <c r="H407" s="1">
        <v>45200</v>
      </c>
      <c r="I407" s="1">
        <v>45326</v>
      </c>
      <c r="J407" t="s">
        <v>30</v>
      </c>
      <c r="K407" s="1">
        <v>45330</v>
      </c>
      <c r="L407" s="1">
        <v>45343</v>
      </c>
      <c r="M407" t="s">
        <v>47</v>
      </c>
      <c r="V407" t="s">
        <v>1662</v>
      </c>
      <c r="X407">
        <v>1</v>
      </c>
    </row>
    <row r="408" spans="1:24" x14ac:dyDescent="0.25">
      <c r="A408" t="s">
        <v>1663</v>
      </c>
      <c r="B408" t="s">
        <v>1664</v>
      </c>
      <c r="C408">
        <v>3243</v>
      </c>
      <c r="D408" t="s">
        <v>1665</v>
      </c>
      <c r="E408">
        <v>3</v>
      </c>
      <c r="F408" t="s">
        <v>28</v>
      </c>
      <c r="G408" t="s">
        <v>53</v>
      </c>
      <c r="H408" s="1">
        <v>45200</v>
      </c>
      <c r="I408" s="1">
        <v>45282</v>
      </c>
      <c r="J408" t="s">
        <v>58</v>
      </c>
      <c r="K408" s="1">
        <v>45294</v>
      </c>
      <c r="L408" s="1">
        <v>45301</v>
      </c>
      <c r="M408" t="s">
        <v>31</v>
      </c>
      <c r="V408" t="s">
        <v>1666</v>
      </c>
      <c r="X408">
        <v>1</v>
      </c>
    </row>
    <row r="409" spans="1:24" x14ac:dyDescent="0.25">
      <c r="A409" t="s">
        <v>1667</v>
      </c>
      <c r="B409" t="s">
        <v>1668</v>
      </c>
      <c r="C409">
        <v>5824</v>
      </c>
      <c r="D409" t="s">
        <v>1669</v>
      </c>
      <c r="E409">
        <v>3</v>
      </c>
      <c r="F409" t="s">
        <v>28</v>
      </c>
      <c r="G409" t="s">
        <v>133</v>
      </c>
      <c r="H409" s="1">
        <v>45014</v>
      </c>
      <c r="I409" s="1">
        <v>45175</v>
      </c>
      <c r="J409" t="s">
        <v>53</v>
      </c>
      <c r="K409" s="1">
        <v>45184</v>
      </c>
      <c r="L409" s="1">
        <v>45196</v>
      </c>
      <c r="M409" t="s">
        <v>47</v>
      </c>
      <c r="V409" t="s">
        <v>1670</v>
      </c>
      <c r="X409">
        <v>1</v>
      </c>
    </row>
    <row r="410" spans="1:24" x14ac:dyDescent="0.25">
      <c r="A410" t="s">
        <v>1671</v>
      </c>
      <c r="B410" t="s">
        <v>1672</v>
      </c>
      <c r="C410">
        <v>6012</v>
      </c>
      <c r="D410" t="s">
        <v>1673</v>
      </c>
      <c r="E410">
        <v>3</v>
      </c>
      <c r="F410" t="s">
        <v>36</v>
      </c>
      <c r="G410" t="s">
        <v>29</v>
      </c>
      <c r="H410" s="1">
        <v>45200</v>
      </c>
      <c r="I410" s="1">
        <v>45279</v>
      </c>
      <c r="J410" t="s">
        <v>67</v>
      </c>
      <c r="K410" s="1">
        <v>45293</v>
      </c>
      <c r="L410" s="1">
        <v>45307</v>
      </c>
      <c r="M410" t="s">
        <v>31</v>
      </c>
      <c r="V410" t="s">
        <v>1674</v>
      </c>
      <c r="X410">
        <v>2</v>
      </c>
    </row>
    <row r="411" spans="1:24" x14ac:dyDescent="0.25">
      <c r="A411" t="s">
        <v>1675</v>
      </c>
      <c r="B411" t="s">
        <v>1676</v>
      </c>
      <c r="C411">
        <v>1363</v>
      </c>
      <c r="D411" t="s">
        <v>1677</v>
      </c>
      <c r="E411">
        <v>3</v>
      </c>
      <c r="F411" t="s">
        <v>36</v>
      </c>
      <c r="G411" t="s">
        <v>53</v>
      </c>
      <c r="H411" s="1">
        <v>45014</v>
      </c>
      <c r="I411" s="1">
        <v>45264</v>
      </c>
      <c r="J411" t="s">
        <v>53</v>
      </c>
      <c r="K411" s="1">
        <v>45278</v>
      </c>
      <c r="L411" s="1">
        <v>45288</v>
      </c>
      <c r="M411" t="s">
        <v>31</v>
      </c>
      <c r="V411" t="s">
        <v>1678</v>
      </c>
      <c r="X411">
        <v>1</v>
      </c>
    </row>
    <row r="412" spans="1:24" x14ac:dyDescent="0.25">
      <c r="A412" t="s">
        <v>1679</v>
      </c>
      <c r="B412" t="s">
        <v>1680</v>
      </c>
      <c r="C412">
        <v>3773</v>
      </c>
      <c r="D412" t="s">
        <v>1681</v>
      </c>
      <c r="E412">
        <v>3</v>
      </c>
      <c r="F412" t="s">
        <v>36</v>
      </c>
      <c r="G412" t="s">
        <v>29</v>
      </c>
      <c r="H412" s="1">
        <v>45014</v>
      </c>
      <c r="I412" s="1">
        <v>45317</v>
      </c>
      <c r="J412" t="s">
        <v>53</v>
      </c>
      <c r="K412" s="1">
        <v>45318</v>
      </c>
      <c r="L412" s="1">
        <v>45332</v>
      </c>
      <c r="M412" t="s">
        <v>47</v>
      </c>
      <c r="V412" t="s">
        <v>1682</v>
      </c>
      <c r="X412">
        <v>2</v>
      </c>
    </row>
    <row r="413" spans="1:24" x14ac:dyDescent="0.25">
      <c r="A413" t="s">
        <v>1683</v>
      </c>
      <c r="B413" t="s">
        <v>1684</v>
      </c>
      <c r="C413">
        <v>6810</v>
      </c>
      <c r="D413" t="s">
        <v>1685</v>
      </c>
      <c r="E413">
        <v>3</v>
      </c>
      <c r="F413" t="s">
        <v>36</v>
      </c>
      <c r="G413" t="s">
        <v>133</v>
      </c>
      <c r="H413" s="1">
        <v>45200</v>
      </c>
      <c r="I413" s="1">
        <v>45295</v>
      </c>
      <c r="J413" t="s">
        <v>29</v>
      </c>
      <c r="K413" s="1">
        <v>45296</v>
      </c>
      <c r="L413" s="1">
        <v>45309</v>
      </c>
      <c r="M413" t="s">
        <v>47</v>
      </c>
      <c r="V413" t="s">
        <v>1686</v>
      </c>
      <c r="X413">
        <v>2</v>
      </c>
    </row>
    <row r="414" spans="1:24" x14ac:dyDescent="0.25">
      <c r="A414" t="s">
        <v>1687</v>
      </c>
      <c r="B414" t="s">
        <v>1688</v>
      </c>
      <c r="C414">
        <v>4343</v>
      </c>
      <c r="D414" t="s">
        <v>1689</v>
      </c>
      <c r="E414">
        <v>3</v>
      </c>
      <c r="F414" t="s">
        <v>36</v>
      </c>
      <c r="G414" t="s">
        <v>72</v>
      </c>
      <c r="H414" s="1">
        <v>45014</v>
      </c>
      <c r="I414" s="1">
        <v>45238</v>
      </c>
      <c r="J414" t="s">
        <v>29</v>
      </c>
      <c r="K414" s="1">
        <v>45240</v>
      </c>
      <c r="L414" s="1">
        <v>45253</v>
      </c>
      <c r="M414" t="s">
        <v>47</v>
      </c>
      <c r="V414" t="s">
        <v>1690</v>
      </c>
      <c r="X414">
        <v>1</v>
      </c>
    </row>
    <row r="415" spans="1:24" x14ac:dyDescent="0.25">
      <c r="A415" t="s">
        <v>1691</v>
      </c>
      <c r="B415" t="s">
        <v>1692</v>
      </c>
      <c r="C415">
        <v>3017</v>
      </c>
      <c r="D415" t="s">
        <v>1693</v>
      </c>
      <c r="E415">
        <v>3</v>
      </c>
      <c r="F415" t="s">
        <v>36</v>
      </c>
      <c r="G415" t="s">
        <v>45</v>
      </c>
      <c r="H415" s="1">
        <v>45014</v>
      </c>
      <c r="I415" s="1">
        <v>45050</v>
      </c>
      <c r="J415" t="s">
        <v>46</v>
      </c>
      <c r="K415" s="1">
        <v>45058</v>
      </c>
      <c r="L415" s="1">
        <v>45065</v>
      </c>
      <c r="M415" t="s">
        <v>47</v>
      </c>
      <c r="V415" t="s">
        <v>1694</v>
      </c>
      <c r="X415">
        <v>2</v>
      </c>
    </row>
    <row r="416" spans="1:24" x14ac:dyDescent="0.25">
      <c r="A416" t="s">
        <v>1695</v>
      </c>
      <c r="B416" t="s">
        <v>1696</v>
      </c>
      <c r="C416">
        <v>1038</v>
      </c>
      <c r="D416" t="s">
        <v>1697</v>
      </c>
      <c r="E416">
        <v>3</v>
      </c>
      <c r="F416" t="s">
        <v>36</v>
      </c>
      <c r="G416" t="s">
        <v>72</v>
      </c>
      <c r="H416" s="1">
        <v>45200</v>
      </c>
      <c r="I416" s="1">
        <v>45236</v>
      </c>
      <c r="J416" t="s">
        <v>67</v>
      </c>
      <c r="K416" s="1">
        <v>45245</v>
      </c>
      <c r="L416" s="1">
        <v>45247</v>
      </c>
      <c r="M416" t="s">
        <v>31</v>
      </c>
      <c r="V416" t="s">
        <v>1698</v>
      </c>
      <c r="X416">
        <v>1</v>
      </c>
    </row>
    <row r="417" spans="1:24" x14ac:dyDescent="0.25">
      <c r="A417" t="s">
        <v>1699</v>
      </c>
      <c r="B417" t="s">
        <v>1700</v>
      </c>
      <c r="C417">
        <v>2783</v>
      </c>
      <c r="D417" t="s">
        <v>1701</v>
      </c>
      <c r="E417">
        <v>3</v>
      </c>
      <c r="F417" t="s">
        <v>36</v>
      </c>
      <c r="G417" t="s">
        <v>29</v>
      </c>
      <c r="H417" s="1">
        <v>45014</v>
      </c>
      <c r="I417" s="1">
        <v>45036</v>
      </c>
      <c r="J417" t="s">
        <v>133</v>
      </c>
      <c r="K417" s="1">
        <v>45048</v>
      </c>
      <c r="L417" s="1">
        <v>45055</v>
      </c>
      <c r="M417" t="s">
        <v>31</v>
      </c>
      <c r="V417" t="s">
        <v>1702</v>
      </c>
      <c r="X417">
        <v>1</v>
      </c>
    </row>
    <row r="418" spans="1:24" x14ac:dyDescent="0.25">
      <c r="A418" t="s">
        <v>1703</v>
      </c>
      <c r="B418" t="s">
        <v>1704</v>
      </c>
      <c r="C418">
        <v>1871</v>
      </c>
      <c r="D418" t="s">
        <v>1705</v>
      </c>
      <c r="E418">
        <v>3</v>
      </c>
      <c r="F418" t="s">
        <v>36</v>
      </c>
      <c r="G418" t="s">
        <v>67</v>
      </c>
      <c r="H418" s="1">
        <v>45200</v>
      </c>
      <c r="I418" s="1">
        <v>45225</v>
      </c>
      <c r="J418" t="s">
        <v>72</v>
      </c>
      <c r="K418" s="1">
        <v>45238</v>
      </c>
      <c r="L418" s="1">
        <v>45250</v>
      </c>
      <c r="M418" t="s">
        <v>31</v>
      </c>
      <c r="V418" t="s">
        <v>1706</v>
      </c>
      <c r="X418">
        <v>2</v>
      </c>
    </row>
    <row r="419" spans="1:24" x14ac:dyDescent="0.25">
      <c r="A419" t="s">
        <v>1707</v>
      </c>
      <c r="B419" t="s">
        <v>1708</v>
      </c>
      <c r="C419">
        <v>187</v>
      </c>
      <c r="D419" t="s">
        <v>1709</v>
      </c>
      <c r="E419">
        <v>3</v>
      </c>
      <c r="F419" t="s">
        <v>36</v>
      </c>
      <c r="G419" t="s">
        <v>52</v>
      </c>
      <c r="H419" s="1">
        <v>45014</v>
      </c>
      <c r="I419" s="1">
        <v>45066</v>
      </c>
      <c r="J419" t="s">
        <v>58</v>
      </c>
      <c r="K419" s="1">
        <v>45080</v>
      </c>
      <c r="L419" s="1">
        <v>45089</v>
      </c>
      <c r="M419" t="s">
        <v>47</v>
      </c>
      <c r="V419" t="s">
        <v>1710</v>
      </c>
      <c r="X419">
        <v>2</v>
      </c>
    </row>
    <row r="420" spans="1:24" x14ac:dyDescent="0.25">
      <c r="A420" t="s">
        <v>1711</v>
      </c>
      <c r="B420" t="s">
        <v>1712</v>
      </c>
      <c r="C420">
        <v>1425</v>
      </c>
      <c r="D420" t="s">
        <v>1713</v>
      </c>
      <c r="E420">
        <v>3</v>
      </c>
      <c r="F420" t="s">
        <v>28</v>
      </c>
      <c r="G420" t="s">
        <v>46</v>
      </c>
      <c r="H420" s="1">
        <v>45200</v>
      </c>
      <c r="I420" s="1">
        <v>45364</v>
      </c>
      <c r="J420" t="s">
        <v>29</v>
      </c>
      <c r="K420" s="1">
        <v>45371</v>
      </c>
      <c r="L420" s="1">
        <v>45372</v>
      </c>
      <c r="M420" t="s">
        <v>47</v>
      </c>
      <c r="V420" t="s">
        <v>1714</v>
      </c>
      <c r="X420">
        <v>1</v>
      </c>
    </row>
    <row r="421" spans="1:24" x14ac:dyDescent="0.25">
      <c r="A421" t="s">
        <v>1715</v>
      </c>
      <c r="B421" t="s">
        <v>1716</v>
      </c>
      <c r="C421">
        <v>4724</v>
      </c>
      <c r="D421" t="s">
        <v>1717</v>
      </c>
      <c r="E421">
        <v>3</v>
      </c>
      <c r="F421" t="s">
        <v>36</v>
      </c>
      <c r="G421" t="s">
        <v>45</v>
      </c>
      <c r="H421" s="1">
        <v>45200</v>
      </c>
      <c r="I421" s="1">
        <v>45302</v>
      </c>
      <c r="J421" t="s">
        <v>67</v>
      </c>
      <c r="K421" s="1">
        <v>45309</v>
      </c>
      <c r="L421" s="1">
        <v>45314</v>
      </c>
      <c r="M421" t="s">
        <v>47</v>
      </c>
      <c r="V421" t="s">
        <v>1718</v>
      </c>
      <c r="X421">
        <v>2</v>
      </c>
    </row>
    <row r="422" spans="1:24" x14ac:dyDescent="0.25">
      <c r="A422" t="s">
        <v>1719</v>
      </c>
      <c r="B422" t="s">
        <v>1720</v>
      </c>
      <c r="C422">
        <v>6514</v>
      </c>
      <c r="D422" t="s">
        <v>1721</v>
      </c>
      <c r="E422">
        <v>3</v>
      </c>
      <c r="F422" t="s">
        <v>28</v>
      </c>
      <c r="G422" t="s">
        <v>67</v>
      </c>
      <c r="H422" s="1">
        <v>45200</v>
      </c>
      <c r="I422" s="1">
        <v>45274</v>
      </c>
      <c r="J422" t="s">
        <v>67</v>
      </c>
      <c r="K422" s="1">
        <v>45279</v>
      </c>
      <c r="L422" s="1">
        <v>45286</v>
      </c>
      <c r="M422" t="s">
        <v>47</v>
      </c>
      <c r="V422" t="s">
        <v>1722</v>
      </c>
      <c r="X422">
        <v>2</v>
      </c>
    </row>
    <row r="423" spans="1:24" x14ac:dyDescent="0.25">
      <c r="A423" t="s">
        <v>1723</v>
      </c>
      <c r="B423" t="s">
        <v>1724</v>
      </c>
      <c r="C423">
        <v>5688</v>
      </c>
      <c r="D423" t="s">
        <v>1725</v>
      </c>
      <c r="E423">
        <v>3</v>
      </c>
      <c r="F423" t="s">
        <v>28</v>
      </c>
      <c r="G423" t="s">
        <v>53</v>
      </c>
      <c r="H423" s="1">
        <v>45200</v>
      </c>
      <c r="I423" s="1">
        <v>45365</v>
      </c>
      <c r="J423" t="s">
        <v>29</v>
      </c>
      <c r="K423" s="1">
        <v>45379</v>
      </c>
      <c r="L423" s="1">
        <v>45391</v>
      </c>
      <c r="M423" t="s">
        <v>47</v>
      </c>
      <c r="V423" t="s">
        <v>1726</v>
      </c>
      <c r="X423">
        <v>1</v>
      </c>
    </row>
    <row r="424" spans="1:24" x14ac:dyDescent="0.25">
      <c r="A424" t="s">
        <v>1727</v>
      </c>
      <c r="B424" t="s">
        <v>1728</v>
      </c>
      <c r="C424">
        <v>8053</v>
      </c>
      <c r="D424" t="s">
        <v>1729</v>
      </c>
      <c r="E424">
        <v>3</v>
      </c>
      <c r="F424" t="s">
        <v>36</v>
      </c>
      <c r="G424" t="s">
        <v>52</v>
      </c>
      <c r="H424" s="1">
        <v>45200</v>
      </c>
      <c r="I424" s="1">
        <v>45279</v>
      </c>
      <c r="J424" t="s">
        <v>58</v>
      </c>
      <c r="K424" s="1">
        <v>45291</v>
      </c>
      <c r="L424" s="1">
        <v>45296</v>
      </c>
      <c r="M424" t="s">
        <v>31</v>
      </c>
      <c r="V424" t="s">
        <v>1730</v>
      </c>
      <c r="X424">
        <v>1</v>
      </c>
    </row>
    <row r="425" spans="1:24" x14ac:dyDescent="0.25">
      <c r="A425" t="s">
        <v>1731</v>
      </c>
      <c r="B425" t="s">
        <v>1732</v>
      </c>
      <c r="C425">
        <v>783</v>
      </c>
      <c r="D425" t="s">
        <v>1733</v>
      </c>
      <c r="E425">
        <v>3</v>
      </c>
      <c r="F425" t="s">
        <v>36</v>
      </c>
      <c r="G425" t="s">
        <v>46</v>
      </c>
      <c r="H425" s="1">
        <v>45200</v>
      </c>
      <c r="I425" s="1">
        <v>45243</v>
      </c>
      <c r="J425" t="s">
        <v>45</v>
      </c>
      <c r="K425" s="1">
        <v>45255</v>
      </c>
      <c r="L425" s="1">
        <v>45269</v>
      </c>
      <c r="M425" t="s">
        <v>47</v>
      </c>
      <c r="V425" t="s">
        <v>1734</v>
      </c>
      <c r="X425">
        <v>2</v>
      </c>
    </row>
    <row r="426" spans="1:24" x14ac:dyDescent="0.25">
      <c r="A426" t="s">
        <v>1735</v>
      </c>
      <c r="B426" t="s">
        <v>1736</v>
      </c>
      <c r="C426">
        <v>8563</v>
      </c>
      <c r="D426" t="s">
        <v>1737</v>
      </c>
      <c r="E426">
        <v>3</v>
      </c>
      <c r="F426" t="s">
        <v>28</v>
      </c>
      <c r="G426" t="s">
        <v>46</v>
      </c>
      <c r="H426" s="1">
        <v>45014</v>
      </c>
      <c r="I426" s="1">
        <v>45253</v>
      </c>
      <c r="J426" t="s">
        <v>53</v>
      </c>
      <c r="K426" s="1">
        <v>45260</v>
      </c>
      <c r="L426" s="1">
        <v>45268</v>
      </c>
      <c r="M426" t="s">
        <v>31</v>
      </c>
      <c r="V426" t="s">
        <v>1738</v>
      </c>
      <c r="X426">
        <v>1</v>
      </c>
    </row>
    <row r="427" spans="1:24" x14ac:dyDescent="0.25">
      <c r="A427" t="s">
        <v>1739</v>
      </c>
      <c r="B427" t="s">
        <v>1740</v>
      </c>
      <c r="C427">
        <v>7540</v>
      </c>
      <c r="D427" t="s">
        <v>1741</v>
      </c>
      <c r="E427">
        <v>3</v>
      </c>
      <c r="F427" t="s">
        <v>36</v>
      </c>
      <c r="G427" t="s">
        <v>67</v>
      </c>
      <c r="H427" s="1">
        <v>45014</v>
      </c>
      <c r="I427" s="1">
        <v>45100</v>
      </c>
      <c r="J427" t="s">
        <v>52</v>
      </c>
      <c r="K427" s="1">
        <v>45107</v>
      </c>
      <c r="L427" s="1">
        <v>45115</v>
      </c>
      <c r="M427" t="s">
        <v>31</v>
      </c>
      <c r="V427" t="s">
        <v>1742</v>
      </c>
      <c r="X427">
        <v>2</v>
      </c>
    </row>
    <row r="428" spans="1:24" x14ac:dyDescent="0.25">
      <c r="A428" t="s">
        <v>1743</v>
      </c>
      <c r="B428" t="s">
        <v>1744</v>
      </c>
      <c r="C428">
        <v>7224</v>
      </c>
      <c r="D428" t="s">
        <v>1745</v>
      </c>
      <c r="E428">
        <v>3</v>
      </c>
      <c r="F428" t="s">
        <v>36</v>
      </c>
      <c r="G428" t="s">
        <v>53</v>
      </c>
      <c r="H428" s="1">
        <v>45200</v>
      </c>
      <c r="I428" s="1">
        <v>45275</v>
      </c>
      <c r="J428" t="s">
        <v>72</v>
      </c>
      <c r="K428" s="1">
        <v>45287</v>
      </c>
      <c r="L428" s="1">
        <v>45288</v>
      </c>
      <c r="M428" t="s">
        <v>47</v>
      </c>
      <c r="V428" t="s">
        <v>1746</v>
      </c>
      <c r="X428">
        <v>2</v>
      </c>
    </row>
    <row r="429" spans="1:24" x14ac:dyDescent="0.25">
      <c r="A429" t="s">
        <v>1747</v>
      </c>
      <c r="B429" t="s">
        <v>1748</v>
      </c>
      <c r="C429">
        <v>2728</v>
      </c>
      <c r="D429" t="s">
        <v>1749</v>
      </c>
      <c r="E429">
        <v>3</v>
      </c>
      <c r="F429" t="s">
        <v>36</v>
      </c>
      <c r="G429" t="s">
        <v>67</v>
      </c>
      <c r="H429" s="1">
        <v>45200</v>
      </c>
      <c r="I429" s="1">
        <v>45205</v>
      </c>
      <c r="J429" t="s">
        <v>45</v>
      </c>
      <c r="K429" s="1">
        <v>45211</v>
      </c>
      <c r="L429" s="1">
        <v>45212</v>
      </c>
      <c r="M429" t="s">
        <v>31</v>
      </c>
      <c r="V429" t="s">
        <v>1750</v>
      </c>
      <c r="X429">
        <v>2</v>
      </c>
    </row>
    <row r="430" spans="1:24" x14ac:dyDescent="0.25">
      <c r="A430" t="s">
        <v>1751</v>
      </c>
      <c r="B430" t="s">
        <v>1752</v>
      </c>
      <c r="C430">
        <v>7763</v>
      </c>
      <c r="D430" t="s">
        <v>1753</v>
      </c>
      <c r="E430">
        <v>3</v>
      </c>
      <c r="F430" t="s">
        <v>36</v>
      </c>
      <c r="G430" t="s">
        <v>46</v>
      </c>
      <c r="H430" s="1">
        <v>45200</v>
      </c>
      <c r="I430" s="1">
        <v>45222</v>
      </c>
      <c r="J430" t="s">
        <v>72</v>
      </c>
      <c r="K430" s="1">
        <v>45229</v>
      </c>
      <c r="L430" s="1">
        <v>45234</v>
      </c>
      <c r="M430" t="s">
        <v>47</v>
      </c>
      <c r="V430" t="s">
        <v>1754</v>
      </c>
      <c r="X430">
        <v>2</v>
      </c>
    </row>
    <row r="431" spans="1:24" x14ac:dyDescent="0.25">
      <c r="A431" t="s">
        <v>1755</v>
      </c>
      <c r="B431" t="s">
        <v>1756</v>
      </c>
      <c r="C431">
        <v>8228</v>
      </c>
      <c r="D431" t="s">
        <v>1757</v>
      </c>
      <c r="E431">
        <v>3</v>
      </c>
      <c r="F431" t="s">
        <v>36</v>
      </c>
      <c r="G431" t="s">
        <v>29</v>
      </c>
      <c r="H431" s="1">
        <v>45200</v>
      </c>
      <c r="I431" s="1">
        <v>45205</v>
      </c>
      <c r="J431" t="s">
        <v>67</v>
      </c>
      <c r="K431" s="1">
        <v>45213</v>
      </c>
      <c r="L431" s="1">
        <v>45222</v>
      </c>
      <c r="M431" t="s">
        <v>31</v>
      </c>
      <c r="V431" t="s">
        <v>1758</v>
      </c>
      <c r="X431">
        <v>2</v>
      </c>
    </row>
    <row r="432" spans="1:24" x14ac:dyDescent="0.25">
      <c r="A432" t="s">
        <v>1759</v>
      </c>
      <c r="B432" t="s">
        <v>1760</v>
      </c>
      <c r="C432">
        <v>5635</v>
      </c>
      <c r="D432" t="s">
        <v>1761</v>
      </c>
      <c r="E432">
        <v>3</v>
      </c>
      <c r="F432" t="s">
        <v>36</v>
      </c>
      <c r="G432" t="s">
        <v>58</v>
      </c>
      <c r="H432" s="1">
        <v>45014</v>
      </c>
      <c r="I432" s="1">
        <v>45186</v>
      </c>
      <c r="J432" t="s">
        <v>52</v>
      </c>
      <c r="K432" s="1">
        <v>45188</v>
      </c>
      <c r="L432" s="1">
        <v>45200</v>
      </c>
      <c r="M432" t="s">
        <v>47</v>
      </c>
      <c r="V432" t="s">
        <v>1762</v>
      </c>
      <c r="X432">
        <v>2</v>
      </c>
    </row>
    <row r="433" spans="1:24" x14ac:dyDescent="0.25">
      <c r="A433" t="s">
        <v>1763</v>
      </c>
      <c r="B433" t="s">
        <v>1764</v>
      </c>
      <c r="C433">
        <v>1706</v>
      </c>
      <c r="D433" t="s">
        <v>1765</v>
      </c>
      <c r="E433">
        <v>3</v>
      </c>
      <c r="F433" t="s">
        <v>28</v>
      </c>
      <c r="G433" t="s">
        <v>29</v>
      </c>
      <c r="H433" s="1">
        <v>45200</v>
      </c>
      <c r="I433" s="1">
        <v>45365</v>
      </c>
      <c r="J433" t="s">
        <v>30</v>
      </c>
      <c r="K433" s="1">
        <v>45376</v>
      </c>
      <c r="L433" s="1">
        <v>45387</v>
      </c>
      <c r="M433" t="s">
        <v>47</v>
      </c>
      <c r="V433" t="s">
        <v>1766</v>
      </c>
      <c r="X433">
        <v>2</v>
      </c>
    </row>
    <row r="434" spans="1:24" x14ac:dyDescent="0.25">
      <c r="A434" t="s">
        <v>1767</v>
      </c>
      <c r="B434" t="s">
        <v>1768</v>
      </c>
      <c r="C434">
        <v>1000</v>
      </c>
      <c r="D434" t="s">
        <v>1769</v>
      </c>
      <c r="E434">
        <v>3</v>
      </c>
      <c r="F434" t="s">
        <v>36</v>
      </c>
      <c r="G434" t="s">
        <v>67</v>
      </c>
      <c r="H434" s="1">
        <v>45014</v>
      </c>
      <c r="I434" s="1">
        <v>45265</v>
      </c>
      <c r="J434" t="s">
        <v>72</v>
      </c>
      <c r="K434" s="1">
        <v>45274</v>
      </c>
      <c r="L434" s="1">
        <v>45282</v>
      </c>
      <c r="M434" t="s">
        <v>31</v>
      </c>
      <c r="V434" t="s">
        <v>1770</v>
      </c>
      <c r="X434">
        <v>2</v>
      </c>
    </row>
    <row r="435" spans="1:24" x14ac:dyDescent="0.25">
      <c r="A435" t="s">
        <v>1771</v>
      </c>
      <c r="B435" t="s">
        <v>1772</v>
      </c>
      <c r="C435">
        <v>8688</v>
      </c>
      <c r="D435" t="s">
        <v>1773</v>
      </c>
      <c r="E435">
        <v>3</v>
      </c>
      <c r="F435" t="s">
        <v>36</v>
      </c>
      <c r="G435" t="s">
        <v>52</v>
      </c>
      <c r="H435" s="1">
        <v>45014</v>
      </c>
      <c r="I435" s="1">
        <v>45282</v>
      </c>
      <c r="J435" t="s">
        <v>67</v>
      </c>
      <c r="K435" s="1">
        <v>45283</v>
      </c>
      <c r="L435" s="1">
        <v>45297</v>
      </c>
      <c r="M435" t="s">
        <v>47</v>
      </c>
      <c r="V435" t="s">
        <v>1774</v>
      </c>
      <c r="X435">
        <v>2</v>
      </c>
    </row>
    <row r="436" spans="1:24" x14ac:dyDescent="0.25">
      <c r="A436" t="s">
        <v>1775</v>
      </c>
      <c r="B436" t="s">
        <v>1776</v>
      </c>
      <c r="C436">
        <v>4144</v>
      </c>
      <c r="D436" t="s">
        <v>1777</v>
      </c>
      <c r="E436">
        <v>3</v>
      </c>
      <c r="F436" t="s">
        <v>36</v>
      </c>
      <c r="G436" t="s">
        <v>45</v>
      </c>
      <c r="H436" s="1">
        <v>45200</v>
      </c>
      <c r="I436" s="1">
        <v>45303</v>
      </c>
      <c r="J436" t="s">
        <v>30</v>
      </c>
      <c r="K436" s="1">
        <v>45306</v>
      </c>
      <c r="L436" s="1">
        <v>45309</v>
      </c>
      <c r="M436" t="s">
        <v>47</v>
      </c>
      <c r="V436" t="s">
        <v>1778</v>
      </c>
      <c r="X436">
        <v>1</v>
      </c>
    </row>
    <row r="437" spans="1:24" x14ac:dyDescent="0.25">
      <c r="A437" t="s">
        <v>1779</v>
      </c>
      <c r="B437" t="s">
        <v>1780</v>
      </c>
      <c r="C437">
        <v>7227</v>
      </c>
      <c r="D437" t="s">
        <v>1781</v>
      </c>
      <c r="E437">
        <v>3</v>
      </c>
      <c r="F437" t="s">
        <v>28</v>
      </c>
      <c r="G437" t="s">
        <v>46</v>
      </c>
      <c r="H437" s="1">
        <v>45200</v>
      </c>
      <c r="I437" s="1">
        <v>45285</v>
      </c>
      <c r="J437" t="s">
        <v>52</v>
      </c>
      <c r="K437" s="1">
        <v>45297</v>
      </c>
      <c r="L437" s="1">
        <v>45310</v>
      </c>
      <c r="M437" t="s">
        <v>31</v>
      </c>
      <c r="V437" t="s">
        <v>1782</v>
      </c>
      <c r="X437">
        <v>1</v>
      </c>
    </row>
    <row r="438" spans="1:24" x14ac:dyDescent="0.25">
      <c r="A438" t="s">
        <v>1783</v>
      </c>
      <c r="B438" t="s">
        <v>1784</v>
      </c>
      <c r="C438">
        <v>6833</v>
      </c>
      <c r="D438" t="s">
        <v>1785</v>
      </c>
      <c r="E438">
        <v>3</v>
      </c>
      <c r="F438" t="s">
        <v>28</v>
      </c>
      <c r="G438" t="s">
        <v>46</v>
      </c>
      <c r="H438" s="1">
        <v>45014</v>
      </c>
      <c r="I438" s="1">
        <v>45123</v>
      </c>
      <c r="J438" t="s">
        <v>72</v>
      </c>
      <c r="K438" s="1">
        <v>45135</v>
      </c>
      <c r="L438" s="1">
        <v>45139</v>
      </c>
      <c r="M438" t="s">
        <v>31</v>
      </c>
      <c r="V438" t="s">
        <v>1786</v>
      </c>
      <c r="X438">
        <v>1</v>
      </c>
    </row>
    <row r="439" spans="1:24" x14ac:dyDescent="0.25">
      <c r="A439" t="s">
        <v>1787</v>
      </c>
      <c r="B439" t="s">
        <v>1788</v>
      </c>
      <c r="C439">
        <v>370</v>
      </c>
      <c r="D439" t="s">
        <v>1789</v>
      </c>
      <c r="E439">
        <v>3</v>
      </c>
      <c r="F439" t="s">
        <v>36</v>
      </c>
      <c r="G439" t="s">
        <v>58</v>
      </c>
      <c r="H439" s="1">
        <v>45014</v>
      </c>
      <c r="I439" s="1">
        <v>45157</v>
      </c>
      <c r="J439" t="s">
        <v>67</v>
      </c>
      <c r="K439" s="1">
        <v>45168</v>
      </c>
      <c r="L439" s="1">
        <v>45181</v>
      </c>
      <c r="M439" t="s">
        <v>47</v>
      </c>
      <c r="V439" t="s">
        <v>1790</v>
      </c>
      <c r="X439">
        <v>1</v>
      </c>
    </row>
    <row r="440" spans="1:24" x14ac:dyDescent="0.25">
      <c r="A440" t="s">
        <v>1791</v>
      </c>
      <c r="B440" t="s">
        <v>1792</v>
      </c>
      <c r="C440">
        <v>1458</v>
      </c>
      <c r="D440" t="s">
        <v>1793</v>
      </c>
      <c r="E440">
        <v>3</v>
      </c>
      <c r="F440" t="s">
        <v>36</v>
      </c>
      <c r="G440" t="s">
        <v>45</v>
      </c>
      <c r="H440" s="1">
        <v>45014</v>
      </c>
      <c r="I440" s="1">
        <v>45371</v>
      </c>
      <c r="J440" t="s">
        <v>45</v>
      </c>
      <c r="K440" s="1">
        <v>45384</v>
      </c>
      <c r="L440" s="1">
        <v>45393</v>
      </c>
      <c r="M440" t="s">
        <v>47</v>
      </c>
      <c r="V440" t="s">
        <v>1794</v>
      </c>
      <c r="X440">
        <v>1</v>
      </c>
    </row>
    <row r="441" spans="1:24" x14ac:dyDescent="0.25">
      <c r="A441" t="s">
        <v>1795</v>
      </c>
      <c r="B441" t="s">
        <v>1796</v>
      </c>
      <c r="C441">
        <v>5662</v>
      </c>
      <c r="D441" t="s">
        <v>1797</v>
      </c>
      <c r="E441">
        <v>3</v>
      </c>
      <c r="F441" t="s">
        <v>36</v>
      </c>
      <c r="G441" t="s">
        <v>45</v>
      </c>
      <c r="H441" s="1">
        <v>45200</v>
      </c>
      <c r="I441" s="1">
        <v>45220</v>
      </c>
      <c r="J441" t="s">
        <v>53</v>
      </c>
      <c r="K441" s="1">
        <v>45231</v>
      </c>
      <c r="L441" s="1">
        <v>45235</v>
      </c>
      <c r="M441" t="s">
        <v>47</v>
      </c>
      <c r="V441" t="s">
        <v>1798</v>
      </c>
      <c r="X441">
        <v>2</v>
      </c>
    </row>
    <row r="442" spans="1:24" x14ac:dyDescent="0.25">
      <c r="A442" t="s">
        <v>1799</v>
      </c>
      <c r="B442" t="s">
        <v>1800</v>
      </c>
      <c r="C442">
        <v>7226</v>
      </c>
      <c r="D442" t="s">
        <v>1801</v>
      </c>
      <c r="E442">
        <v>3</v>
      </c>
      <c r="F442" t="s">
        <v>36</v>
      </c>
      <c r="G442" t="s">
        <v>52</v>
      </c>
      <c r="H442" s="1">
        <v>45200</v>
      </c>
      <c r="I442" s="1">
        <v>45352</v>
      </c>
      <c r="J442" t="s">
        <v>52</v>
      </c>
      <c r="K442" s="1">
        <v>45360</v>
      </c>
      <c r="L442" s="1">
        <v>45373</v>
      </c>
      <c r="M442" t="s">
        <v>31</v>
      </c>
      <c r="V442" t="s">
        <v>1802</v>
      </c>
      <c r="X442">
        <v>2</v>
      </c>
    </row>
    <row r="443" spans="1:24" x14ac:dyDescent="0.25">
      <c r="A443" t="s">
        <v>1803</v>
      </c>
      <c r="B443" t="s">
        <v>1804</v>
      </c>
      <c r="C443">
        <v>7473</v>
      </c>
      <c r="D443" t="s">
        <v>1805</v>
      </c>
      <c r="E443">
        <v>3</v>
      </c>
      <c r="F443" t="s">
        <v>36</v>
      </c>
      <c r="G443" t="s">
        <v>58</v>
      </c>
      <c r="H443" s="1">
        <v>45014</v>
      </c>
      <c r="I443" s="1">
        <v>45324</v>
      </c>
      <c r="J443" t="s">
        <v>133</v>
      </c>
      <c r="K443" s="1">
        <v>45332</v>
      </c>
      <c r="L443" s="1">
        <v>45341</v>
      </c>
      <c r="M443" t="s">
        <v>47</v>
      </c>
      <c r="V443" t="s">
        <v>1806</v>
      </c>
      <c r="X443">
        <v>1</v>
      </c>
    </row>
    <row r="444" spans="1:24" x14ac:dyDescent="0.25">
      <c r="A444" t="s">
        <v>1807</v>
      </c>
      <c r="B444" t="s">
        <v>1808</v>
      </c>
      <c r="C444">
        <v>6266</v>
      </c>
      <c r="D444" t="s">
        <v>1809</v>
      </c>
      <c r="E444">
        <v>3</v>
      </c>
      <c r="F444" t="s">
        <v>28</v>
      </c>
      <c r="G444" t="s">
        <v>30</v>
      </c>
      <c r="H444" s="1">
        <v>45200</v>
      </c>
      <c r="I444" s="1">
        <v>45222</v>
      </c>
      <c r="J444" t="s">
        <v>30</v>
      </c>
      <c r="K444" s="1">
        <v>45234</v>
      </c>
      <c r="L444" s="1">
        <v>45242</v>
      </c>
      <c r="M444" t="s">
        <v>31</v>
      </c>
      <c r="V444" t="s">
        <v>1810</v>
      </c>
      <c r="X444">
        <v>1</v>
      </c>
    </row>
    <row r="445" spans="1:24" x14ac:dyDescent="0.25">
      <c r="A445" t="s">
        <v>1811</v>
      </c>
      <c r="B445" t="s">
        <v>1812</v>
      </c>
      <c r="C445">
        <v>5824</v>
      </c>
      <c r="D445" t="s">
        <v>1813</v>
      </c>
      <c r="E445">
        <v>3</v>
      </c>
      <c r="F445" t="s">
        <v>28</v>
      </c>
      <c r="G445" t="s">
        <v>52</v>
      </c>
      <c r="H445" s="1">
        <v>45014</v>
      </c>
      <c r="I445" s="1">
        <v>45368</v>
      </c>
      <c r="J445" t="s">
        <v>72</v>
      </c>
      <c r="K445" s="1">
        <v>45373</v>
      </c>
      <c r="L445" s="1">
        <v>45387</v>
      </c>
      <c r="M445" t="s">
        <v>31</v>
      </c>
      <c r="V445" t="s">
        <v>1814</v>
      </c>
      <c r="X445">
        <v>2</v>
      </c>
    </row>
    <row r="446" spans="1:24" x14ac:dyDescent="0.25">
      <c r="A446" t="s">
        <v>1815</v>
      </c>
      <c r="B446" t="s">
        <v>1816</v>
      </c>
      <c r="C446">
        <v>6456</v>
      </c>
      <c r="D446" t="s">
        <v>1817</v>
      </c>
      <c r="E446">
        <v>3</v>
      </c>
      <c r="F446" t="s">
        <v>28</v>
      </c>
      <c r="G446" t="s">
        <v>46</v>
      </c>
      <c r="H446" s="1">
        <v>45200</v>
      </c>
      <c r="I446" s="1">
        <v>45343</v>
      </c>
      <c r="J446" t="s">
        <v>46</v>
      </c>
      <c r="K446" s="1">
        <v>45350</v>
      </c>
      <c r="L446" s="1">
        <v>45363</v>
      </c>
      <c r="M446" t="s">
        <v>47</v>
      </c>
      <c r="V446" t="s">
        <v>1818</v>
      </c>
      <c r="X446">
        <v>1</v>
      </c>
    </row>
    <row r="447" spans="1:24" x14ac:dyDescent="0.25">
      <c r="A447" t="s">
        <v>1819</v>
      </c>
      <c r="B447" t="s">
        <v>1820</v>
      </c>
      <c r="C447">
        <v>2013</v>
      </c>
      <c r="D447" t="s">
        <v>1821</v>
      </c>
      <c r="E447">
        <v>3</v>
      </c>
      <c r="F447" t="s">
        <v>28</v>
      </c>
      <c r="G447" t="s">
        <v>133</v>
      </c>
      <c r="H447" s="1">
        <v>45014</v>
      </c>
      <c r="I447" s="1">
        <v>45051</v>
      </c>
      <c r="J447" t="s">
        <v>29</v>
      </c>
      <c r="K447" s="1">
        <v>45054</v>
      </c>
      <c r="L447" s="1">
        <v>45060</v>
      </c>
      <c r="M447" t="s">
        <v>47</v>
      </c>
      <c r="V447" t="s">
        <v>1822</v>
      </c>
      <c r="X447">
        <v>1</v>
      </c>
    </row>
    <row r="448" spans="1:24" x14ac:dyDescent="0.25">
      <c r="A448" t="s">
        <v>1823</v>
      </c>
      <c r="B448" t="s">
        <v>1824</v>
      </c>
      <c r="C448">
        <v>6332</v>
      </c>
      <c r="D448" t="s">
        <v>1825</v>
      </c>
      <c r="E448">
        <v>3</v>
      </c>
      <c r="F448" t="s">
        <v>36</v>
      </c>
      <c r="G448" t="s">
        <v>133</v>
      </c>
      <c r="H448" s="1">
        <v>45014</v>
      </c>
      <c r="I448" s="1">
        <v>45074</v>
      </c>
      <c r="J448" t="s">
        <v>67</v>
      </c>
      <c r="K448" s="1">
        <v>45082</v>
      </c>
      <c r="L448" s="1">
        <v>45090</v>
      </c>
      <c r="M448" t="s">
        <v>31</v>
      </c>
      <c r="V448" t="s">
        <v>1826</v>
      </c>
      <c r="X448">
        <v>1</v>
      </c>
    </row>
    <row r="449" spans="1:24" x14ac:dyDescent="0.25">
      <c r="A449" t="s">
        <v>1827</v>
      </c>
      <c r="B449" t="s">
        <v>1828</v>
      </c>
      <c r="C449">
        <v>7278</v>
      </c>
      <c r="D449" t="s">
        <v>1829</v>
      </c>
      <c r="E449">
        <v>3</v>
      </c>
      <c r="F449" t="s">
        <v>28</v>
      </c>
      <c r="G449" t="s">
        <v>67</v>
      </c>
      <c r="H449" s="1">
        <v>45014</v>
      </c>
      <c r="I449" s="1">
        <v>45112</v>
      </c>
      <c r="J449" t="s">
        <v>58</v>
      </c>
      <c r="K449" s="1">
        <v>45115</v>
      </c>
      <c r="L449" s="1">
        <v>45129</v>
      </c>
      <c r="M449" t="s">
        <v>47</v>
      </c>
      <c r="V449" t="s">
        <v>1830</v>
      </c>
      <c r="X449">
        <v>1</v>
      </c>
    </row>
    <row r="450" spans="1:24" x14ac:dyDescent="0.25">
      <c r="A450" t="s">
        <v>1831</v>
      </c>
      <c r="B450" t="s">
        <v>1832</v>
      </c>
      <c r="C450">
        <v>8153</v>
      </c>
      <c r="D450" t="s">
        <v>1833</v>
      </c>
      <c r="E450">
        <v>3</v>
      </c>
      <c r="F450" t="s">
        <v>36</v>
      </c>
      <c r="G450" t="s">
        <v>67</v>
      </c>
      <c r="H450" s="1">
        <v>45014</v>
      </c>
      <c r="I450" s="1">
        <v>45171</v>
      </c>
      <c r="J450" t="s">
        <v>46</v>
      </c>
      <c r="K450" s="1">
        <v>45180</v>
      </c>
      <c r="L450" s="1">
        <v>45181</v>
      </c>
      <c r="M450" t="s">
        <v>31</v>
      </c>
      <c r="V450" t="s">
        <v>1834</v>
      </c>
      <c r="X450">
        <v>1</v>
      </c>
    </row>
    <row r="451" spans="1:24" x14ac:dyDescent="0.25">
      <c r="A451" t="s">
        <v>1835</v>
      </c>
      <c r="B451" t="s">
        <v>1836</v>
      </c>
      <c r="C451">
        <v>3241</v>
      </c>
      <c r="D451" t="s">
        <v>1837</v>
      </c>
      <c r="E451">
        <v>3</v>
      </c>
      <c r="F451" t="s">
        <v>28</v>
      </c>
      <c r="G451" t="s">
        <v>67</v>
      </c>
      <c r="H451" s="1">
        <v>45014</v>
      </c>
      <c r="I451" s="1">
        <v>45096</v>
      </c>
      <c r="J451" t="s">
        <v>46</v>
      </c>
      <c r="K451" s="1">
        <v>45100</v>
      </c>
      <c r="L451" s="1">
        <v>45107</v>
      </c>
      <c r="M451" t="s">
        <v>47</v>
      </c>
      <c r="V451" t="s">
        <v>1838</v>
      </c>
      <c r="X451">
        <v>1</v>
      </c>
    </row>
    <row r="452" spans="1:24" x14ac:dyDescent="0.25">
      <c r="A452" t="s">
        <v>1839</v>
      </c>
      <c r="B452" t="s">
        <v>1840</v>
      </c>
      <c r="C452">
        <v>1145</v>
      </c>
      <c r="D452" t="s">
        <v>1841</v>
      </c>
      <c r="E452">
        <v>3</v>
      </c>
      <c r="F452" t="s">
        <v>36</v>
      </c>
      <c r="G452" t="s">
        <v>30</v>
      </c>
      <c r="H452" s="1">
        <v>45014</v>
      </c>
      <c r="I452" s="1">
        <v>45062</v>
      </c>
      <c r="J452" t="s">
        <v>58</v>
      </c>
      <c r="K452" s="1">
        <v>45072</v>
      </c>
      <c r="L452" s="1">
        <v>45078</v>
      </c>
      <c r="M452" t="s">
        <v>31</v>
      </c>
      <c r="V452" t="s">
        <v>1842</v>
      </c>
      <c r="X452">
        <v>1</v>
      </c>
    </row>
    <row r="453" spans="1:24" x14ac:dyDescent="0.25">
      <c r="A453" t="s">
        <v>1843</v>
      </c>
      <c r="B453" t="s">
        <v>1844</v>
      </c>
      <c r="C453">
        <v>4344</v>
      </c>
      <c r="D453" t="s">
        <v>1845</v>
      </c>
      <c r="E453">
        <v>3</v>
      </c>
      <c r="F453" t="s">
        <v>28</v>
      </c>
      <c r="G453" t="s">
        <v>45</v>
      </c>
      <c r="H453" s="1">
        <v>45200</v>
      </c>
      <c r="I453" s="1">
        <v>45328</v>
      </c>
      <c r="J453" t="s">
        <v>30</v>
      </c>
      <c r="K453" s="1">
        <v>45335</v>
      </c>
      <c r="L453" s="1">
        <v>45337</v>
      </c>
      <c r="M453" t="s">
        <v>47</v>
      </c>
      <c r="V453" t="s">
        <v>1846</v>
      </c>
      <c r="X453">
        <v>1</v>
      </c>
    </row>
    <row r="454" spans="1:24" x14ac:dyDescent="0.25">
      <c r="A454" t="s">
        <v>1847</v>
      </c>
      <c r="B454" t="s">
        <v>1848</v>
      </c>
      <c r="C454">
        <v>4058</v>
      </c>
      <c r="D454" t="s">
        <v>1849</v>
      </c>
      <c r="E454">
        <v>3</v>
      </c>
      <c r="F454" t="s">
        <v>28</v>
      </c>
      <c r="G454" t="s">
        <v>133</v>
      </c>
      <c r="H454" s="1">
        <v>45200</v>
      </c>
      <c r="I454" s="1">
        <v>45286</v>
      </c>
      <c r="J454" t="s">
        <v>72</v>
      </c>
      <c r="K454" s="1">
        <v>45297</v>
      </c>
      <c r="L454" s="1">
        <v>45303</v>
      </c>
      <c r="M454" t="s">
        <v>47</v>
      </c>
      <c r="V454" t="s">
        <v>1850</v>
      </c>
      <c r="X454">
        <v>2</v>
      </c>
    </row>
    <row r="455" spans="1:24" x14ac:dyDescent="0.25">
      <c r="A455" t="s">
        <v>1851</v>
      </c>
      <c r="B455" t="s">
        <v>1852</v>
      </c>
      <c r="C455">
        <v>1805</v>
      </c>
      <c r="D455" t="s">
        <v>1853</v>
      </c>
      <c r="E455">
        <v>3</v>
      </c>
      <c r="F455" t="s">
        <v>36</v>
      </c>
      <c r="G455" t="s">
        <v>53</v>
      </c>
      <c r="H455" s="1">
        <v>45200</v>
      </c>
      <c r="I455" s="1">
        <v>45279</v>
      </c>
      <c r="J455" t="s">
        <v>67</v>
      </c>
      <c r="K455" s="1">
        <v>45289</v>
      </c>
      <c r="L455" s="1">
        <v>45300</v>
      </c>
      <c r="M455" t="s">
        <v>31</v>
      </c>
      <c r="V455" t="s">
        <v>1854</v>
      </c>
      <c r="X455">
        <v>1</v>
      </c>
    </row>
    <row r="456" spans="1:24" x14ac:dyDescent="0.25">
      <c r="A456" t="s">
        <v>1855</v>
      </c>
      <c r="B456" t="s">
        <v>1856</v>
      </c>
      <c r="C456">
        <v>453</v>
      </c>
      <c r="D456" t="s">
        <v>1857</v>
      </c>
      <c r="E456">
        <v>3</v>
      </c>
      <c r="F456" t="s">
        <v>36</v>
      </c>
      <c r="G456" t="s">
        <v>52</v>
      </c>
      <c r="H456" s="1">
        <v>45014</v>
      </c>
      <c r="I456" s="1">
        <v>45292</v>
      </c>
      <c r="J456" t="s">
        <v>72</v>
      </c>
      <c r="K456" s="1">
        <v>45294</v>
      </c>
      <c r="L456" s="1">
        <v>45296</v>
      </c>
      <c r="M456" t="s">
        <v>31</v>
      </c>
      <c r="V456" t="s">
        <v>1858</v>
      </c>
      <c r="X456">
        <v>2</v>
      </c>
    </row>
    <row r="457" spans="1:24" x14ac:dyDescent="0.25">
      <c r="A457" t="s">
        <v>1859</v>
      </c>
      <c r="B457" t="s">
        <v>1860</v>
      </c>
      <c r="C457">
        <v>6678</v>
      </c>
      <c r="D457" t="s">
        <v>1861</v>
      </c>
      <c r="E457">
        <v>3</v>
      </c>
      <c r="F457" t="s">
        <v>28</v>
      </c>
      <c r="G457" t="s">
        <v>52</v>
      </c>
      <c r="H457" s="1">
        <v>45014</v>
      </c>
      <c r="I457" s="1">
        <v>45110</v>
      </c>
      <c r="J457" t="s">
        <v>133</v>
      </c>
      <c r="K457" s="1">
        <v>45115</v>
      </c>
      <c r="L457" s="1">
        <v>45119</v>
      </c>
      <c r="M457" t="s">
        <v>31</v>
      </c>
      <c r="V457" t="s">
        <v>1862</v>
      </c>
      <c r="X457">
        <v>1</v>
      </c>
    </row>
    <row r="458" spans="1:24" x14ac:dyDescent="0.25">
      <c r="A458" t="s">
        <v>1863</v>
      </c>
      <c r="B458" t="s">
        <v>1864</v>
      </c>
      <c r="C458">
        <v>2708</v>
      </c>
      <c r="D458" t="s">
        <v>1865</v>
      </c>
      <c r="E458">
        <v>3</v>
      </c>
      <c r="F458" t="s">
        <v>36</v>
      </c>
      <c r="G458" t="s">
        <v>72</v>
      </c>
      <c r="H458" s="1">
        <v>45014</v>
      </c>
      <c r="I458" s="1">
        <v>45360</v>
      </c>
      <c r="J458" t="s">
        <v>52</v>
      </c>
      <c r="K458" s="1">
        <v>45371</v>
      </c>
      <c r="L458" s="1">
        <v>45382</v>
      </c>
      <c r="M458" t="s">
        <v>47</v>
      </c>
      <c r="V458" t="s">
        <v>1866</v>
      </c>
      <c r="X458">
        <v>2</v>
      </c>
    </row>
    <row r="459" spans="1:24" x14ac:dyDescent="0.25">
      <c r="A459" t="s">
        <v>1867</v>
      </c>
      <c r="B459" t="s">
        <v>1868</v>
      </c>
      <c r="C459">
        <v>1371</v>
      </c>
      <c r="D459" t="s">
        <v>1869</v>
      </c>
      <c r="E459">
        <v>3</v>
      </c>
      <c r="F459" t="s">
        <v>36</v>
      </c>
      <c r="G459" t="s">
        <v>52</v>
      </c>
      <c r="H459" s="1">
        <v>45200</v>
      </c>
      <c r="I459" s="1">
        <v>45360</v>
      </c>
      <c r="J459" t="s">
        <v>133</v>
      </c>
      <c r="K459" s="1">
        <v>45374</v>
      </c>
      <c r="L459" s="1">
        <v>45383</v>
      </c>
      <c r="M459" t="s">
        <v>47</v>
      </c>
      <c r="V459" t="s">
        <v>1870</v>
      </c>
      <c r="X459">
        <v>1</v>
      </c>
    </row>
    <row r="460" spans="1:24" x14ac:dyDescent="0.25">
      <c r="A460" t="s">
        <v>1871</v>
      </c>
      <c r="B460" t="s">
        <v>1872</v>
      </c>
      <c r="C460">
        <v>2266</v>
      </c>
      <c r="D460" t="s">
        <v>1873</v>
      </c>
      <c r="E460">
        <v>3</v>
      </c>
      <c r="F460" t="s">
        <v>36</v>
      </c>
      <c r="G460" t="s">
        <v>52</v>
      </c>
      <c r="H460" s="1">
        <v>45014</v>
      </c>
      <c r="I460" s="1">
        <v>45349</v>
      </c>
      <c r="J460" t="s">
        <v>45</v>
      </c>
      <c r="K460" s="1">
        <v>45359</v>
      </c>
      <c r="L460" s="1">
        <v>45364</v>
      </c>
      <c r="M460" t="s">
        <v>47</v>
      </c>
      <c r="V460" t="s">
        <v>1874</v>
      </c>
      <c r="X460">
        <v>1</v>
      </c>
    </row>
    <row r="461" spans="1:24" x14ac:dyDescent="0.25">
      <c r="A461" t="s">
        <v>1875</v>
      </c>
      <c r="B461" t="s">
        <v>1876</v>
      </c>
      <c r="C461">
        <v>5313</v>
      </c>
      <c r="D461" t="s">
        <v>1877</v>
      </c>
      <c r="E461">
        <v>3</v>
      </c>
      <c r="F461" t="s">
        <v>28</v>
      </c>
      <c r="G461" t="s">
        <v>133</v>
      </c>
      <c r="H461" s="1">
        <v>45200</v>
      </c>
      <c r="I461" s="1">
        <v>45364</v>
      </c>
      <c r="J461" t="s">
        <v>67</v>
      </c>
      <c r="K461" s="1">
        <v>45368</v>
      </c>
      <c r="L461" s="1">
        <v>45377</v>
      </c>
      <c r="M461" t="s">
        <v>47</v>
      </c>
      <c r="V461" t="s">
        <v>1878</v>
      </c>
      <c r="X461">
        <v>2</v>
      </c>
    </row>
    <row r="462" spans="1:24" x14ac:dyDescent="0.25">
      <c r="A462" t="s">
        <v>1879</v>
      </c>
      <c r="B462" t="s">
        <v>1880</v>
      </c>
      <c r="C462">
        <v>6420</v>
      </c>
      <c r="D462" t="s">
        <v>1881</v>
      </c>
      <c r="E462">
        <v>3</v>
      </c>
      <c r="F462" t="s">
        <v>28</v>
      </c>
      <c r="G462" t="s">
        <v>46</v>
      </c>
      <c r="H462" s="1">
        <v>45200</v>
      </c>
      <c r="I462" s="1">
        <v>45224</v>
      </c>
      <c r="J462" t="s">
        <v>45</v>
      </c>
      <c r="K462" s="1">
        <v>45227</v>
      </c>
      <c r="L462" s="1">
        <v>45241</v>
      </c>
      <c r="M462" t="s">
        <v>31</v>
      </c>
      <c r="V462" t="s">
        <v>1882</v>
      </c>
      <c r="X462">
        <v>1</v>
      </c>
    </row>
    <row r="463" spans="1:24" x14ac:dyDescent="0.25">
      <c r="A463" t="s">
        <v>1883</v>
      </c>
      <c r="B463" t="s">
        <v>1884</v>
      </c>
      <c r="C463">
        <v>8640</v>
      </c>
      <c r="D463" t="s">
        <v>1885</v>
      </c>
      <c r="E463">
        <v>3</v>
      </c>
      <c r="F463" t="s">
        <v>36</v>
      </c>
      <c r="G463" t="s">
        <v>30</v>
      </c>
      <c r="H463" s="1">
        <v>45200</v>
      </c>
      <c r="I463" s="1">
        <v>45376</v>
      </c>
      <c r="J463" t="s">
        <v>53</v>
      </c>
      <c r="K463" s="1">
        <v>45379</v>
      </c>
      <c r="L463" s="1">
        <v>45387</v>
      </c>
      <c r="M463" t="s">
        <v>31</v>
      </c>
      <c r="V463" t="s">
        <v>1886</v>
      </c>
      <c r="X463">
        <v>2</v>
      </c>
    </row>
    <row r="464" spans="1:24" x14ac:dyDescent="0.25">
      <c r="A464" t="s">
        <v>1887</v>
      </c>
      <c r="B464" t="s">
        <v>1888</v>
      </c>
      <c r="C464">
        <v>5506</v>
      </c>
      <c r="D464" t="s">
        <v>1889</v>
      </c>
      <c r="E464">
        <v>3</v>
      </c>
      <c r="F464" t="s">
        <v>28</v>
      </c>
      <c r="G464" t="s">
        <v>67</v>
      </c>
      <c r="H464" s="1">
        <v>45014</v>
      </c>
      <c r="I464" s="1">
        <v>45036</v>
      </c>
      <c r="J464" t="s">
        <v>29</v>
      </c>
      <c r="K464" s="1">
        <v>45039</v>
      </c>
      <c r="L464" s="1">
        <v>45048</v>
      </c>
      <c r="M464" t="s">
        <v>47</v>
      </c>
      <c r="V464" t="s">
        <v>1890</v>
      </c>
      <c r="X464">
        <v>1</v>
      </c>
    </row>
    <row r="465" spans="1:24" x14ac:dyDescent="0.25">
      <c r="A465" t="s">
        <v>1891</v>
      </c>
      <c r="B465" t="s">
        <v>1892</v>
      </c>
      <c r="C465">
        <v>5824</v>
      </c>
      <c r="D465" t="s">
        <v>1893</v>
      </c>
      <c r="E465">
        <v>3</v>
      </c>
      <c r="F465" t="s">
        <v>36</v>
      </c>
      <c r="G465" t="s">
        <v>29</v>
      </c>
      <c r="H465" s="1">
        <v>45014</v>
      </c>
      <c r="I465" s="1">
        <v>45160</v>
      </c>
      <c r="J465" t="s">
        <v>45</v>
      </c>
      <c r="K465" s="1">
        <v>45168</v>
      </c>
      <c r="L465" s="1">
        <v>45170</v>
      </c>
      <c r="M465" t="s">
        <v>31</v>
      </c>
      <c r="V465" t="s">
        <v>1894</v>
      </c>
      <c r="X465">
        <v>1</v>
      </c>
    </row>
    <row r="466" spans="1:24" x14ac:dyDescent="0.25">
      <c r="A466" t="s">
        <v>1895</v>
      </c>
      <c r="B466" t="s">
        <v>1896</v>
      </c>
      <c r="C466">
        <v>5051</v>
      </c>
      <c r="D466" t="s">
        <v>1897</v>
      </c>
      <c r="E466">
        <v>3</v>
      </c>
      <c r="F466" t="s">
        <v>36</v>
      </c>
      <c r="G466" t="s">
        <v>45</v>
      </c>
      <c r="H466" s="1">
        <v>45200</v>
      </c>
      <c r="I466" s="1">
        <v>45205</v>
      </c>
      <c r="J466" t="s">
        <v>53</v>
      </c>
      <c r="K466" s="1">
        <v>45212</v>
      </c>
      <c r="L466" s="1">
        <v>45217</v>
      </c>
      <c r="M466" t="s">
        <v>31</v>
      </c>
      <c r="V466" t="s">
        <v>1898</v>
      </c>
      <c r="X466">
        <v>1</v>
      </c>
    </row>
    <row r="467" spans="1:24" x14ac:dyDescent="0.25">
      <c r="A467" t="s">
        <v>1899</v>
      </c>
      <c r="B467" t="s">
        <v>1900</v>
      </c>
      <c r="C467">
        <v>544</v>
      </c>
      <c r="D467" t="s">
        <v>1901</v>
      </c>
      <c r="E467">
        <v>3</v>
      </c>
      <c r="F467" t="s">
        <v>28</v>
      </c>
      <c r="G467" t="s">
        <v>133</v>
      </c>
      <c r="H467" s="1">
        <v>45200</v>
      </c>
      <c r="I467" s="1">
        <v>45269</v>
      </c>
      <c r="J467" t="s">
        <v>58</v>
      </c>
      <c r="K467" s="1">
        <v>45273</v>
      </c>
      <c r="L467" s="1">
        <v>45287</v>
      </c>
      <c r="M467" t="s">
        <v>47</v>
      </c>
      <c r="V467" t="s">
        <v>1902</v>
      </c>
      <c r="X467">
        <v>1</v>
      </c>
    </row>
    <row r="468" spans="1:24" x14ac:dyDescent="0.25">
      <c r="A468" t="s">
        <v>1903</v>
      </c>
      <c r="B468" t="s">
        <v>1904</v>
      </c>
      <c r="C468">
        <v>627</v>
      </c>
      <c r="D468" t="s">
        <v>1905</v>
      </c>
      <c r="E468">
        <v>3</v>
      </c>
      <c r="F468" t="s">
        <v>36</v>
      </c>
      <c r="G468" t="s">
        <v>133</v>
      </c>
      <c r="H468" s="1">
        <v>45014</v>
      </c>
      <c r="I468" s="1">
        <v>45201</v>
      </c>
      <c r="J468" t="s">
        <v>52</v>
      </c>
      <c r="K468" s="1">
        <v>45202</v>
      </c>
      <c r="L468" s="1">
        <v>45216</v>
      </c>
      <c r="M468" t="s">
        <v>47</v>
      </c>
      <c r="V468" t="s">
        <v>1906</v>
      </c>
      <c r="X468">
        <v>1</v>
      </c>
    </row>
    <row r="469" spans="1:24" x14ac:dyDescent="0.25">
      <c r="A469" t="s">
        <v>1907</v>
      </c>
      <c r="B469" t="s">
        <v>1908</v>
      </c>
      <c r="C469">
        <v>4361</v>
      </c>
      <c r="D469" t="s">
        <v>1909</v>
      </c>
      <c r="E469">
        <v>3</v>
      </c>
      <c r="F469" t="s">
        <v>28</v>
      </c>
      <c r="G469" t="s">
        <v>52</v>
      </c>
      <c r="H469" s="1">
        <v>45200</v>
      </c>
      <c r="I469" s="1">
        <v>45266</v>
      </c>
      <c r="J469" t="s">
        <v>67</v>
      </c>
      <c r="K469" s="1">
        <v>45272</v>
      </c>
      <c r="L469" s="1">
        <v>45277</v>
      </c>
      <c r="M469" t="s">
        <v>47</v>
      </c>
      <c r="V469" t="s">
        <v>1910</v>
      </c>
      <c r="X469">
        <v>1</v>
      </c>
    </row>
    <row r="470" spans="1:24" x14ac:dyDescent="0.25">
      <c r="A470" t="s">
        <v>1911</v>
      </c>
      <c r="B470" t="s">
        <v>1912</v>
      </c>
      <c r="C470">
        <v>8003</v>
      </c>
      <c r="D470" t="s">
        <v>1913</v>
      </c>
      <c r="E470">
        <v>3</v>
      </c>
      <c r="F470" t="s">
        <v>36</v>
      </c>
      <c r="G470" t="s">
        <v>30</v>
      </c>
      <c r="H470" s="1">
        <v>45014</v>
      </c>
      <c r="I470" s="1">
        <v>45078</v>
      </c>
      <c r="J470" t="s">
        <v>67</v>
      </c>
      <c r="K470" s="1">
        <v>45089</v>
      </c>
      <c r="L470" s="1">
        <v>45096</v>
      </c>
      <c r="M470" t="s">
        <v>47</v>
      </c>
      <c r="V470" t="s">
        <v>1914</v>
      </c>
      <c r="X470">
        <v>2</v>
      </c>
    </row>
    <row r="471" spans="1:24" x14ac:dyDescent="0.25">
      <c r="A471" t="s">
        <v>1915</v>
      </c>
      <c r="B471" t="s">
        <v>1916</v>
      </c>
      <c r="C471">
        <v>7784</v>
      </c>
      <c r="D471" t="s">
        <v>1917</v>
      </c>
      <c r="E471">
        <v>3</v>
      </c>
      <c r="F471" t="s">
        <v>36</v>
      </c>
      <c r="G471" t="s">
        <v>53</v>
      </c>
      <c r="H471" s="1">
        <v>45014</v>
      </c>
      <c r="I471" s="1">
        <v>45265</v>
      </c>
      <c r="J471" t="s">
        <v>53</v>
      </c>
      <c r="K471" s="1">
        <v>45276</v>
      </c>
      <c r="L471" s="1">
        <v>45282</v>
      </c>
      <c r="M471" t="s">
        <v>31</v>
      </c>
      <c r="V471" t="s">
        <v>1918</v>
      </c>
      <c r="X471">
        <v>1</v>
      </c>
    </row>
    <row r="472" spans="1:24" x14ac:dyDescent="0.25">
      <c r="A472" t="s">
        <v>1919</v>
      </c>
      <c r="B472" t="s">
        <v>1920</v>
      </c>
      <c r="C472">
        <v>3585</v>
      </c>
      <c r="D472" t="s">
        <v>1921</v>
      </c>
      <c r="E472">
        <v>3</v>
      </c>
      <c r="F472" t="s">
        <v>36</v>
      </c>
      <c r="G472" t="s">
        <v>58</v>
      </c>
      <c r="H472" s="1">
        <v>45200</v>
      </c>
      <c r="I472" s="1">
        <v>45274</v>
      </c>
      <c r="J472" t="s">
        <v>133</v>
      </c>
      <c r="K472" s="1">
        <v>45288</v>
      </c>
      <c r="L472" s="1">
        <v>45292</v>
      </c>
      <c r="M472" t="s">
        <v>31</v>
      </c>
      <c r="V472" t="s">
        <v>1922</v>
      </c>
      <c r="X472">
        <v>1</v>
      </c>
    </row>
    <row r="473" spans="1:24" x14ac:dyDescent="0.25">
      <c r="A473" t="s">
        <v>1923</v>
      </c>
      <c r="B473" t="s">
        <v>1924</v>
      </c>
      <c r="C473">
        <v>1504</v>
      </c>
      <c r="D473" t="s">
        <v>1925</v>
      </c>
      <c r="E473">
        <v>3</v>
      </c>
      <c r="F473" t="s">
        <v>36</v>
      </c>
      <c r="G473" t="s">
        <v>45</v>
      </c>
      <c r="H473" s="1">
        <v>45014</v>
      </c>
      <c r="I473" s="1">
        <v>45216</v>
      </c>
      <c r="J473" t="s">
        <v>58</v>
      </c>
      <c r="K473" s="1">
        <v>45220</v>
      </c>
      <c r="L473" s="1">
        <v>45232</v>
      </c>
      <c r="M473" t="s">
        <v>31</v>
      </c>
      <c r="V473" t="s">
        <v>1926</v>
      </c>
      <c r="X473">
        <v>1</v>
      </c>
    </row>
    <row r="474" spans="1:24" x14ac:dyDescent="0.25">
      <c r="A474" t="s">
        <v>1927</v>
      </c>
      <c r="B474" t="s">
        <v>1928</v>
      </c>
      <c r="C474">
        <v>5857</v>
      </c>
      <c r="D474" t="s">
        <v>1929</v>
      </c>
      <c r="E474">
        <v>3</v>
      </c>
      <c r="F474" t="s">
        <v>36</v>
      </c>
      <c r="G474" t="s">
        <v>29</v>
      </c>
      <c r="H474" s="1">
        <v>45200</v>
      </c>
      <c r="I474" s="1">
        <v>45359</v>
      </c>
      <c r="J474" t="s">
        <v>46</v>
      </c>
      <c r="K474" s="1">
        <v>45360</v>
      </c>
      <c r="L474" s="1">
        <v>45362</v>
      </c>
      <c r="M474" t="s">
        <v>47</v>
      </c>
      <c r="V474" t="s">
        <v>1930</v>
      </c>
      <c r="X474">
        <v>1</v>
      </c>
    </row>
    <row r="475" spans="1:24" x14ac:dyDescent="0.25">
      <c r="A475" t="s">
        <v>1931</v>
      </c>
      <c r="B475" t="s">
        <v>1932</v>
      </c>
      <c r="C475">
        <v>303</v>
      </c>
      <c r="D475" t="s">
        <v>1933</v>
      </c>
      <c r="E475">
        <v>3</v>
      </c>
      <c r="F475" t="s">
        <v>36</v>
      </c>
      <c r="G475" t="s">
        <v>52</v>
      </c>
      <c r="H475" s="1">
        <v>45200</v>
      </c>
      <c r="I475" s="1">
        <v>45367</v>
      </c>
      <c r="J475" t="s">
        <v>58</v>
      </c>
      <c r="M475" t="s">
        <v>31</v>
      </c>
      <c r="O475" s="1">
        <v>45367</v>
      </c>
      <c r="V475" t="s">
        <v>1934</v>
      </c>
      <c r="X475">
        <v>1</v>
      </c>
    </row>
    <row r="476" spans="1:24" x14ac:dyDescent="0.25">
      <c r="A476" t="s">
        <v>1935</v>
      </c>
      <c r="B476" t="s">
        <v>1936</v>
      </c>
      <c r="C476">
        <v>4880</v>
      </c>
      <c r="D476" t="s">
        <v>1937</v>
      </c>
      <c r="E476">
        <v>3</v>
      </c>
      <c r="F476" t="s">
        <v>28</v>
      </c>
      <c r="G476" t="s">
        <v>133</v>
      </c>
      <c r="H476" s="1">
        <v>45200</v>
      </c>
      <c r="I476" s="1">
        <v>45216</v>
      </c>
      <c r="J476" t="s">
        <v>133</v>
      </c>
      <c r="M476" t="s">
        <v>31</v>
      </c>
      <c r="O476" s="1">
        <v>45216</v>
      </c>
      <c r="V476" t="s">
        <v>1938</v>
      </c>
      <c r="X476">
        <v>1</v>
      </c>
    </row>
    <row r="477" spans="1:24" x14ac:dyDescent="0.25">
      <c r="A477" t="s">
        <v>1939</v>
      </c>
      <c r="B477" t="s">
        <v>1940</v>
      </c>
      <c r="C477">
        <v>2856</v>
      </c>
      <c r="D477" t="s">
        <v>1941</v>
      </c>
      <c r="E477">
        <v>3</v>
      </c>
      <c r="F477" t="s">
        <v>28</v>
      </c>
      <c r="G477" t="s">
        <v>30</v>
      </c>
      <c r="H477" s="1">
        <v>45200</v>
      </c>
      <c r="I477" s="1">
        <v>45322</v>
      </c>
      <c r="J477" t="s">
        <v>45</v>
      </c>
      <c r="M477" t="s">
        <v>47</v>
      </c>
      <c r="O477" s="1">
        <v>45322</v>
      </c>
      <c r="V477" t="s">
        <v>1942</v>
      </c>
      <c r="X477">
        <v>2</v>
      </c>
    </row>
    <row r="478" spans="1:24" x14ac:dyDescent="0.25">
      <c r="A478" t="s">
        <v>1943</v>
      </c>
      <c r="B478" t="s">
        <v>1944</v>
      </c>
      <c r="C478">
        <v>2338</v>
      </c>
      <c r="D478" t="s">
        <v>1945</v>
      </c>
      <c r="E478">
        <v>3</v>
      </c>
      <c r="F478" t="s">
        <v>36</v>
      </c>
      <c r="G478" t="s">
        <v>53</v>
      </c>
      <c r="H478" s="1">
        <v>45014</v>
      </c>
      <c r="I478" s="1">
        <v>45185</v>
      </c>
      <c r="J478" t="s">
        <v>58</v>
      </c>
      <c r="M478" t="s">
        <v>31</v>
      </c>
      <c r="O478" s="1">
        <v>45185</v>
      </c>
      <c r="V478" t="s">
        <v>1946</v>
      </c>
      <c r="X478">
        <v>1</v>
      </c>
    </row>
    <row r="479" spans="1:24" x14ac:dyDescent="0.25">
      <c r="A479" t="s">
        <v>1947</v>
      </c>
      <c r="B479" t="s">
        <v>1948</v>
      </c>
      <c r="C479">
        <v>1326</v>
      </c>
      <c r="D479" t="s">
        <v>1949</v>
      </c>
      <c r="E479">
        <v>3</v>
      </c>
      <c r="F479" t="s">
        <v>36</v>
      </c>
      <c r="G479" t="s">
        <v>72</v>
      </c>
      <c r="H479" s="1">
        <v>45200</v>
      </c>
      <c r="I479" s="1">
        <v>45283</v>
      </c>
      <c r="J479" t="s">
        <v>72</v>
      </c>
      <c r="M479" t="s">
        <v>31</v>
      </c>
      <c r="O479" s="1">
        <v>45283</v>
      </c>
      <c r="V479" t="s">
        <v>1950</v>
      </c>
      <c r="X479">
        <v>1</v>
      </c>
    </row>
    <row r="480" spans="1:24" x14ac:dyDescent="0.25">
      <c r="A480" t="s">
        <v>1951</v>
      </c>
      <c r="B480" t="s">
        <v>1952</v>
      </c>
      <c r="C480">
        <v>7002</v>
      </c>
      <c r="D480" t="s">
        <v>1953</v>
      </c>
      <c r="E480">
        <v>3</v>
      </c>
      <c r="F480" t="s">
        <v>36</v>
      </c>
      <c r="G480" t="s">
        <v>67</v>
      </c>
      <c r="H480" s="1">
        <v>45014</v>
      </c>
      <c r="I480" s="1">
        <v>45090</v>
      </c>
      <c r="J480" t="s">
        <v>72</v>
      </c>
      <c r="M480" t="s">
        <v>47</v>
      </c>
      <c r="O480" s="1">
        <v>45090</v>
      </c>
      <c r="V480" t="s">
        <v>1954</v>
      </c>
      <c r="X480">
        <v>1</v>
      </c>
    </row>
    <row r="481" spans="1:24" x14ac:dyDescent="0.25">
      <c r="A481" t="s">
        <v>1955</v>
      </c>
      <c r="B481" t="s">
        <v>1956</v>
      </c>
      <c r="C481">
        <v>6600</v>
      </c>
      <c r="D481" t="s">
        <v>1957</v>
      </c>
      <c r="E481">
        <v>3</v>
      </c>
      <c r="F481" t="s">
        <v>28</v>
      </c>
      <c r="G481" t="s">
        <v>133</v>
      </c>
      <c r="H481" s="1">
        <v>45200</v>
      </c>
      <c r="I481" s="1">
        <v>45205</v>
      </c>
      <c r="J481" t="s">
        <v>58</v>
      </c>
      <c r="M481" t="s">
        <v>31</v>
      </c>
      <c r="O481" s="1">
        <v>45205</v>
      </c>
      <c r="V481" t="s">
        <v>1958</v>
      </c>
      <c r="X481">
        <v>1</v>
      </c>
    </row>
    <row r="482" spans="1:24" x14ac:dyDescent="0.25">
      <c r="A482" t="s">
        <v>1959</v>
      </c>
      <c r="B482" t="s">
        <v>1960</v>
      </c>
      <c r="C482">
        <v>2345</v>
      </c>
      <c r="D482" t="s">
        <v>1961</v>
      </c>
      <c r="E482">
        <v>3</v>
      </c>
      <c r="F482" t="s">
        <v>28</v>
      </c>
      <c r="G482" t="s">
        <v>45</v>
      </c>
      <c r="H482" s="1">
        <v>45200</v>
      </c>
      <c r="I482" s="1">
        <v>45276</v>
      </c>
      <c r="J482" t="s">
        <v>46</v>
      </c>
      <c r="M482" t="s">
        <v>31</v>
      </c>
      <c r="O482" s="1">
        <v>45276</v>
      </c>
      <c r="V482" t="s">
        <v>1962</v>
      </c>
      <c r="X482">
        <v>1</v>
      </c>
    </row>
    <row r="483" spans="1:24" x14ac:dyDescent="0.25">
      <c r="A483" t="s">
        <v>1963</v>
      </c>
      <c r="B483" t="s">
        <v>1964</v>
      </c>
      <c r="C483">
        <v>565</v>
      </c>
      <c r="D483" t="s">
        <v>1965</v>
      </c>
      <c r="E483">
        <v>3</v>
      </c>
      <c r="F483" t="s">
        <v>36</v>
      </c>
      <c r="G483" t="s">
        <v>58</v>
      </c>
      <c r="H483" s="1">
        <v>45014</v>
      </c>
      <c r="I483" s="1">
        <v>45117</v>
      </c>
      <c r="J483" t="s">
        <v>45</v>
      </c>
      <c r="K483" s="1">
        <v>45130</v>
      </c>
      <c r="L483" s="1">
        <v>45141</v>
      </c>
      <c r="M483" t="s">
        <v>31</v>
      </c>
      <c r="V483" t="s">
        <v>1966</v>
      </c>
      <c r="X483">
        <v>2</v>
      </c>
    </row>
    <row r="484" spans="1:24" x14ac:dyDescent="0.25">
      <c r="A484" t="s">
        <v>1967</v>
      </c>
      <c r="B484" t="s">
        <v>1968</v>
      </c>
      <c r="C484">
        <v>6106</v>
      </c>
      <c r="D484" t="s">
        <v>1969</v>
      </c>
      <c r="E484">
        <v>3</v>
      </c>
      <c r="F484" t="s">
        <v>36</v>
      </c>
      <c r="G484" t="s">
        <v>58</v>
      </c>
      <c r="H484" s="1">
        <v>45014</v>
      </c>
      <c r="I484" s="1">
        <v>45102</v>
      </c>
      <c r="J484" t="s">
        <v>46</v>
      </c>
      <c r="M484" t="s">
        <v>47</v>
      </c>
      <c r="O484" s="1">
        <v>45102</v>
      </c>
      <c r="V484" t="s">
        <v>1970</v>
      </c>
      <c r="X484">
        <v>1</v>
      </c>
    </row>
    <row r="485" spans="1:24" x14ac:dyDescent="0.25">
      <c r="A485" t="s">
        <v>1971</v>
      </c>
      <c r="B485" t="s">
        <v>1972</v>
      </c>
      <c r="C485">
        <v>1332</v>
      </c>
      <c r="D485" t="s">
        <v>1973</v>
      </c>
      <c r="E485">
        <v>3</v>
      </c>
      <c r="F485" t="s">
        <v>28</v>
      </c>
      <c r="G485" t="s">
        <v>67</v>
      </c>
      <c r="H485" s="1">
        <v>45200</v>
      </c>
      <c r="I485" s="1">
        <v>45259</v>
      </c>
      <c r="J485" t="s">
        <v>52</v>
      </c>
      <c r="K485" s="1">
        <v>45273</v>
      </c>
      <c r="L485" s="1">
        <v>45283</v>
      </c>
      <c r="M485" t="s">
        <v>31</v>
      </c>
      <c r="V485" t="s">
        <v>1974</v>
      </c>
      <c r="X485">
        <v>1</v>
      </c>
    </row>
    <row r="486" spans="1:24" x14ac:dyDescent="0.25">
      <c r="A486" t="s">
        <v>1975</v>
      </c>
      <c r="B486" t="s">
        <v>1976</v>
      </c>
      <c r="C486">
        <v>4343</v>
      </c>
      <c r="D486" t="s">
        <v>1977</v>
      </c>
      <c r="E486">
        <v>3</v>
      </c>
      <c r="F486" t="s">
        <v>36</v>
      </c>
      <c r="G486" t="s">
        <v>67</v>
      </c>
      <c r="H486" s="1">
        <v>45200</v>
      </c>
      <c r="I486" s="1">
        <v>45288</v>
      </c>
      <c r="J486" t="s">
        <v>45</v>
      </c>
      <c r="M486" t="s">
        <v>31</v>
      </c>
      <c r="O486" s="1">
        <v>45288</v>
      </c>
      <c r="V486" t="s">
        <v>1978</v>
      </c>
      <c r="X486">
        <v>2</v>
      </c>
    </row>
    <row r="487" spans="1:24" x14ac:dyDescent="0.25">
      <c r="A487" t="s">
        <v>1979</v>
      </c>
      <c r="B487" t="s">
        <v>1980</v>
      </c>
      <c r="C487">
        <v>6151</v>
      </c>
      <c r="D487" t="s">
        <v>1981</v>
      </c>
      <c r="E487">
        <v>3</v>
      </c>
      <c r="F487" t="s">
        <v>36</v>
      </c>
      <c r="G487" t="s">
        <v>29</v>
      </c>
      <c r="H487" s="1">
        <v>45200</v>
      </c>
      <c r="I487" s="1">
        <v>45230</v>
      </c>
      <c r="J487" t="s">
        <v>29</v>
      </c>
      <c r="M487" t="s">
        <v>31</v>
      </c>
      <c r="O487" s="1">
        <v>45230</v>
      </c>
      <c r="V487" t="s">
        <v>1982</v>
      </c>
      <c r="X487">
        <v>2</v>
      </c>
    </row>
    <row r="488" spans="1:24" x14ac:dyDescent="0.25">
      <c r="A488" t="s">
        <v>1983</v>
      </c>
      <c r="B488" t="s">
        <v>1984</v>
      </c>
      <c r="C488">
        <v>5757</v>
      </c>
      <c r="D488" t="s">
        <v>1985</v>
      </c>
      <c r="E488">
        <v>3</v>
      </c>
      <c r="F488" t="s">
        <v>36</v>
      </c>
      <c r="G488" t="s">
        <v>29</v>
      </c>
      <c r="H488" s="1">
        <v>45200</v>
      </c>
      <c r="I488" s="1">
        <v>45303</v>
      </c>
      <c r="J488" t="s">
        <v>46</v>
      </c>
      <c r="M488" t="s">
        <v>31</v>
      </c>
      <c r="O488" s="1">
        <v>45303</v>
      </c>
      <c r="V488" t="s">
        <v>1986</v>
      </c>
      <c r="X488">
        <v>1</v>
      </c>
    </row>
    <row r="489" spans="1:24" x14ac:dyDescent="0.25">
      <c r="A489" t="s">
        <v>1987</v>
      </c>
      <c r="B489" t="s">
        <v>1988</v>
      </c>
      <c r="C489">
        <v>8543</v>
      </c>
      <c r="D489" t="s">
        <v>1989</v>
      </c>
      <c r="E489">
        <v>3</v>
      </c>
      <c r="F489" t="s">
        <v>28</v>
      </c>
      <c r="G489" t="s">
        <v>45</v>
      </c>
      <c r="H489" s="1">
        <v>45014</v>
      </c>
      <c r="I489" s="1">
        <v>45196</v>
      </c>
      <c r="J489" t="s">
        <v>52</v>
      </c>
      <c r="M489" t="s">
        <v>47</v>
      </c>
      <c r="O489" s="1">
        <v>45196</v>
      </c>
      <c r="V489" t="s">
        <v>1990</v>
      </c>
      <c r="X489">
        <v>1</v>
      </c>
    </row>
    <row r="490" spans="1:24" x14ac:dyDescent="0.25">
      <c r="A490" t="s">
        <v>1991</v>
      </c>
      <c r="B490" t="s">
        <v>1992</v>
      </c>
      <c r="C490">
        <v>1763</v>
      </c>
      <c r="D490" t="s">
        <v>1993</v>
      </c>
      <c r="E490">
        <v>3</v>
      </c>
      <c r="F490" t="s">
        <v>28</v>
      </c>
      <c r="G490" t="s">
        <v>58</v>
      </c>
      <c r="H490" s="1">
        <v>45200</v>
      </c>
      <c r="I490" s="1">
        <v>45238</v>
      </c>
      <c r="J490" t="s">
        <v>58</v>
      </c>
      <c r="K490" s="1">
        <v>45246</v>
      </c>
      <c r="L490" s="1">
        <v>45248</v>
      </c>
      <c r="M490" t="s">
        <v>31</v>
      </c>
      <c r="V490" t="s">
        <v>1994</v>
      </c>
      <c r="X490">
        <v>1</v>
      </c>
    </row>
    <row r="491" spans="1:24" x14ac:dyDescent="0.25">
      <c r="A491" t="s">
        <v>1995</v>
      </c>
      <c r="B491" t="s">
        <v>1996</v>
      </c>
      <c r="C491">
        <v>7737</v>
      </c>
      <c r="D491" t="s">
        <v>1997</v>
      </c>
      <c r="E491">
        <v>3</v>
      </c>
      <c r="F491" t="s">
        <v>36</v>
      </c>
      <c r="G491" t="s">
        <v>67</v>
      </c>
      <c r="H491" s="1">
        <v>45200</v>
      </c>
      <c r="I491" s="1">
        <v>45204</v>
      </c>
      <c r="J491" t="s">
        <v>72</v>
      </c>
      <c r="M491" t="s">
        <v>31</v>
      </c>
      <c r="O491" s="1">
        <v>45204</v>
      </c>
      <c r="V491" t="s">
        <v>1998</v>
      </c>
      <c r="X491">
        <v>2</v>
      </c>
    </row>
    <row r="492" spans="1:24" x14ac:dyDescent="0.25">
      <c r="A492" t="s">
        <v>1999</v>
      </c>
      <c r="B492" t="s">
        <v>2000</v>
      </c>
      <c r="C492">
        <v>5510</v>
      </c>
      <c r="D492" t="s">
        <v>2001</v>
      </c>
      <c r="E492">
        <v>3</v>
      </c>
      <c r="F492" t="s">
        <v>36</v>
      </c>
      <c r="G492" t="s">
        <v>133</v>
      </c>
      <c r="H492" s="1">
        <v>45200</v>
      </c>
      <c r="I492" s="1">
        <v>45204</v>
      </c>
      <c r="J492" t="s">
        <v>67</v>
      </c>
      <c r="M492" t="s">
        <v>31</v>
      </c>
      <c r="O492" s="1">
        <v>45204</v>
      </c>
      <c r="V492" t="s">
        <v>2002</v>
      </c>
      <c r="X492">
        <v>1</v>
      </c>
    </row>
    <row r="493" spans="1:24" x14ac:dyDescent="0.25">
      <c r="A493" t="s">
        <v>2003</v>
      </c>
      <c r="B493" t="s">
        <v>2004</v>
      </c>
      <c r="C493">
        <v>2037</v>
      </c>
      <c r="D493" t="s">
        <v>2005</v>
      </c>
      <c r="E493">
        <v>3</v>
      </c>
      <c r="F493" t="s">
        <v>36</v>
      </c>
      <c r="G493" t="s">
        <v>53</v>
      </c>
      <c r="H493" s="1">
        <v>45200</v>
      </c>
      <c r="I493" s="1">
        <v>45273</v>
      </c>
      <c r="J493" t="s">
        <v>45</v>
      </c>
      <c r="M493" t="s">
        <v>47</v>
      </c>
      <c r="O493" s="1">
        <v>45273</v>
      </c>
      <c r="V493" t="s">
        <v>2006</v>
      </c>
      <c r="X493">
        <v>1</v>
      </c>
    </row>
    <row r="494" spans="1:24" x14ac:dyDescent="0.25">
      <c r="A494" t="s">
        <v>2007</v>
      </c>
      <c r="B494" t="s">
        <v>2008</v>
      </c>
      <c r="C494">
        <v>6282</v>
      </c>
      <c r="D494" t="s">
        <v>2009</v>
      </c>
      <c r="E494">
        <v>3</v>
      </c>
      <c r="F494" t="s">
        <v>28</v>
      </c>
      <c r="G494" t="s">
        <v>72</v>
      </c>
      <c r="H494" s="1">
        <v>45200</v>
      </c>
      <c r="I494" s="1">
        <v>45335</v>
      </c>
      <c r="J494" t="s">
        <v>58</v>
      </c>
      <c r="K494" s="1">
        <v>45338</v>
      </c>
      <c r="L494" s="1">
        <v>45352</v>
      </c>
      <c r="M494" t="s">
        <v>47</v>
      </c>
      <c r="V494" t="s">
        <v>2010</v>
      </c>
      <c r="X494">
        <v>1</v>
      </c>
    </row>
    <row r="495" spans="1:24" x14ac:dyDescent="0.25">
      <c r="A495" t="s">
        <v>2011</v>
      </c>
      <c r="B495" t="s">
        <v>2012</v>
      </c>
      <c r="C495">
        <v>1825</v>
      </c>
      <c r="D495" t="s">
        <v>2013</v>
      </c>
      <c r="E495">
        <v>3</v>
      </c>
      <c r="F495" t="s">
        <v>28</v>
      </c>
      <c r="G495" t="s">
        <v>46</v>
      </c>
      <c r="H495" s="1">
        <v>45200</v>
      </c>
      <c r="I495" s="1">
        <v>45339</v>
      </c>
      <c r="J495" t="s">
        <v>29</v>
      </c>
      <c r="K495" s="1">
        <v>45344</v>
      </c>
      <c r="L495" s="1">
        <v>45351</v>
      </c>
      <c r="M495" t="s">
        <v>47</v>
      </c>
      <c r="V495" t="s">
        <v>2014</v>
      </c>
      <c r="X495">
        <v>2</v>
      </c>
    </row>
    <row r="496" spans="1:24" x14ac:dyDescent="0.25">
      <c r="A496" t="s">
        <v>2015</v>
      </c>
      <c r="B496" t="s">
        <v>2016</v>
      </c>
      <c r="C496">
        <v>621</v>
      </c>
      <c r="D496" t="s">
        <v>2017</v>
      </c>
      <c r="E496">
        <v>3</v>
      </c>
      <c r="F496" t="s">
        <v>36</v>
      </c>
      <c r="G496" t="s">
        <v>133</v>
      </c>
      <c r="H496" s="1">
        <v>45014</v>
      </c>
      <c r="I496" s="1">
        <v>45127</v>
      </c>
      <c r="J496" t="s">
        <v>72</v>
      </c>
      <c r="K496" s="1">
        <v>45141</v>
      </c>
      <c r="L496" s="1">
        <v>45153</v>
      </c>
      <c r="M496" t="s">
        <v>31</v>
      </c>
      <c r="V496" t="s">
        <v>2018</v>
      </c>
      <c r="X496">
        <v>1</v>
      </c>
    </row>
    <row r="497" spans="1:24" x14ac:dyDescent="0.25">
      <c r="A497" t="s">
        <v>2019</v>
      </c>
      <c r="B497" t="s">
        <v>2020</v>
      </c>
      <c r="C497">
        <v>7651</v>
      </c>
      <c r="D497" t="s">
        <v>2021</v>
      </c>
      <c r="E497">
        <v>3</v>
      </c>
      <c r="F497" t="s">
        <v>28</v>
      </c>
      <c r="G497" t="s">
        <v>52</v>
      </c>
      <c r="H497" s="1">
        <v>45200</v>
      </c>
      <c r="I497" s="1">
        <v>45372</v>
      </c>
      <c r="J497" t="s">
        <v>30</v>
      </c>
      <c r="M497" t="s">
        <v>31</v>
      </c>
      <c r="O497" s="1">
        <v>45372</v>
      </c>
      <c r="V497" t="s">
        <v>2022</v>
      </c>
      <c r="X497">
        <v>1</v>
      </c>
    </row>
    <row r="498" spans="1:24" x14ac:dyDescent="0.25">
      <c r="A498" t="s">
        <v>2023</v>
      </c>
      <c r="B498" t="s">
        <v>2024</v>
      </c>
      <c r="C498">
        <v>340</v>
      </c>
      <c r="D498" t="s">
        <v>2025</v>
      </c>
      <c r="E498">
        <v>3</v>
      </c>
      <c r="F498" t="s">
        <v>36</v>
      </c>
      <c r="G498" t="s">
        <v>58</v>
      </c>
      <c r="H498" s="1">
        <v>45200</v>
      </c>
      <c r="I498" s="1">
        <v>45209</v>
      </c>
      <c r="J498" t="s">
        <v>46</v>
      </c>
      <c r="M498" t="s">
        <v>47</v>
      </c>
      <c r="O498" s="1">
        <v>45209</v>
      </c>
      <c r="V498" t="s">
        <v>2026</v>
      </c>
      <c r="X498">
        <v>2</v>
      </c>
    </row>
    <row r="499" spans="1:24" x14ac:dyDescent="0.25">
      <c r="A499" t="s">
        <v>2027</v>
      </c>
      <c r="B499" t="s">
        <v>2028</v>
      </c>
      <c r="C499">
        <v>3218</v>
      </c>
      <c r="D499" t="s">
        <v>2029</v>
      </c>
      <c r="E499">
        <v>3</v>
      </c>
      <c r="F499" t="s">
        <v>28</v>
      </c>
      <c r="G499" t="s">
        <v>46</v>
      </c>
      <c r="H499" s="1">
        <v>45014</v>
      </c>
      <c r="I499" s="1">
        <v>45320</v>
      </c>
      <c r="J499" t="s">
        <v>58</v>
      </c>
      <c r="M499" t="s">
        <v>47</v>
      </c>
      <c r="O499" s="1">
        <v>45320</v>
      </c>
      <c r="V499" t="s">
        <v>2030</v>
      </c>
      <c r="X499">
        <v>2</v>
      </c>
    </row>
    <row r="500" spans="1:24" x14ac:dyDescent="0.25">
      <c r="A500" t="s">
        <v>2031</v>
      </c>
      <c r="B500" t="s">
        <v>2032</v>
      </c>
      <c r="C500">
        <v>5308</v>
      </c>
      <c r="D500" t="s">
        <v>2033</v>
      </c>
      <c r="E500">
        <v>3</v>
      </c>
      <c r="F500" t="s">
        <v>28</v>
      </c>
      <c r="G500" t="s">
        <v>46</v>
      </c>
      <c r="H500" s="1">
        <v>45014</v>
      </c>
      <c r="I500" s="1">
        <v>45375</v>
      </c>
      <c r="J500" t="s">
        <v>45</v>
      </c>
      <c r="M500" t="s">
        <v>31</v>
      </c>
      <c r="O500" s="1">
        <v>45375</v>
      </c>
      <c r="V500" t="s">
        <v>2034</v>
      </c>
      <c r="X500">
        <v>2</v>
      </c>
    </row>
    <row r="501" spans="1:24" x14ac:dyDescent="0.25">
      <c r="A501" t="s">
        <v>2035</v>
      </c>
      <c r="B501" t="s">
        <v>2036</v>
      </c>
      <c r="C501">
        <v>1332</v>
      </c>
      <c r="D501" t="s">
        <v>2037</v>
      </c>
      <c r="E501">
        <v>3</v>
      </c>
      <c r="F501" t="s">
        <v>36</v>
      </c>
      <c r="G501" t="s">
        <v>30</v>
      </c>
      <c r="H501" s="1">
        <v>45200</v>
      </c>
      <c r="I501" s="1">
        <v>45319</v>
      </c>
      <c r="J501" t="s">
        <v>29</v>
      </c>
      <c r="M501" t="s">
        <v>31</v>
      </c>
      <c r="O501" s="1">
        <v>45319</v>
      </c>
      <c r="V501" t="s">
        <v>2038</v>
      </c>
      <c r="X50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J19" sqref="J19"/>
    </sheetView>
  </sheetViews>
  <sheetFormatPr defaultRowHeight="15" x14ac:dyDescent="0.25"/>
  <cols>
    <col min="3" max="3" width="16.7109375" bestFit="1" customWidth="1"/>
    <col min="4" max="5" width="13.42578125" bestFit="1" customWidth="1"/>
    <col min="6" max="6" width="13.5703125" bestFit="1" customWidth="1"/>
    <col min="7" max="7" width="13.140625" bestFit="1" customWidth="1"/>
    <col min="8" max="8" width="13.42578125" bestFit="1" customWidth="1"/>
    <col min="9" max="9" width="13.28515625" bestFit="1" customWidth="1"/>
    <col min="10" max="10" width="13.5703125" bestFit="1" customWidth="1"/>
    <col min="11" max="11" width="17.7109375" bestFit="1" customWidth="1"/>
    <col min="12" max="12" width="13.5703125" bestFit="1" customWidth="1"/>
  </cols>
  <sheetData>
    <row r="2" spans="1:12" x14ac:dyDescent="0.25">
      <c r="A2" s="18" t="s">
        <v>2051</v>
      </c>
      <c r="B2" s="17">
        <f>COUNTIF('[1]Tracker Data'!$E$2:$E$5259,B4)</f>
        <v>500</v>
      </c>
      <c r="C2" s="18" t="s">
        <v>2051</v>
      </c>
      <c r="D2" s="17">
        <f>COUNTIF('[1]Tracker Data'!$E$2:$E$5259,B4)/12</f>
        <v>41.666666666666664</v>
      </c>
    </row>
    <row r="3" spans="1:12" ht="45" x14ac:dyDescent="0.25">
      <c r="A3" s="16" t="s">
        <v>2050</v>
      </c>
      <c r="B3" s="14" t="s">
        <v>2049</v>
      </c>
      <c r="C3" s="14" t="s">
        <v>2048</v>
      </c>
      <c r="D3" s="14" t="s">
        <v>2047</v>
      </c>
      <c r="E3" s="14" t="s">
        <v>2046</v>
      </c>
      <c r="F3" s="14" t="s">
        <v>2045</v>
      </c>
      <c r="G3" s="15" t="s">
        <v>2044</v>
      </c>
      <c r="H3" s="15" t="s">
        <v>2043</v>
      </c>
      <c r="I3" s="14" t="s">
        <v>2042</v>
      </c>
      <c r="J3" s="15" t="s">
        <v>2041</v>
      </c>
      <c r="K3" s="14" t="s">
        <v>2040</v>
      </c>
      <c r="L3" s="13" t="s">
        <v>2039</v>
      </c>
    </row>
    <row r="4" spans="1:12" x14ac:dyDescent="0.25">
      <c r="A4" s="10">
        <v>45017</v>
      </c>
      <c r="B4" s="9">
        <v>3</v>
      </c>
      <c r="C4" s="8">
        <v>45014</v>
      </c>
      <c r="D4" s="8">
        <v>45044</v>
      </c>
      <c r="E4" s="8">
        <f>YEAR3[[#This Row],[End Date]]</f>
        <v>45044</v>
      </c>
      <c r="F4" s="4">
        <f>D2</f>
        <v>41.666666666666664</v>
      </c>
      <c r="G4" s="6">
        <f>COUNTIFS('Tracker Data'!$I$2:$I$5259,"&gt;="&amp;YEAR3[[#This Row],[Start Date]],'Tracker Data'!$I$2:$I$5259,"&lt;="&amp;YEAR3[[#This Row],[End Date]],'Tracker Data'!$E$2:$E$5259,"="&amp;YEAR3[[#This Row],[Programme Year]])</f>
        <v>20</v>
      </c>
      <c r="H4" s="3">
        <f>COUNTIFS('Tracker Data'!$L$2:$L$5259,"&gt;="&amp;YEAR3[[#This Row],[Start Date]],'Tracker Data'!$L$2:$L$5259,"&lt;="&amp;YEAR3[[#This Row],[End Date]],'Tracker Data'!$E$2:$E$5259,"="&amp;YEAR3[[#This Row],[Programme Year]])</f>
        <v>11</v>
      </c>
      <c r="I4" s="4">
        <f>-YEAR3[[#This Row],[Cumulative Baseline]]+YEAR3[[#This Row],[Cumulative - Inspection Completed_KR]]</f>
        <v>-21.666666666666664</v>
      </c>
      <c r="J4" s="4">
        <f>YEAR3[[#This Row],[Complete_KR]]-YEAR3[[#This Row],[Cumulative Baseline]]</f>
        <v>-21.666666666666664</v>
      </c>
      <c r="K4" s="3">
        <f>YEAR3[[#This Row],[Complete_KR]]</f>
        <v>20</v>
      </c>
      <c r="L4" s="12">
        <f>YEAR3[[#This Row],[Report Issued_KR]]</f>
        <v>11</v>
      </c>
    </row>
    <row r="5" spans="1:12" x14ac:dyDescent="0.25">
      <c r="A5" s="10">
        <v>45047</v>
      </c>
      <c r="B5" s="9">
        <v>3</v>
      </c>
      <c r="C5" s="8">
        <f>D4+1</f>
        <v>45045</v>
      </c>
      <c r="D5" s="11">
        <v>45074</v>
      </c>
      <c r="E5" s="8">
        <f>YEAR3[[#This Row],[End Date]]</f>
        <v>45074</v>
      </c>
      <c r="F5" s="5">
        <f>F4+D2</f>
        <v>83.333333333333329</v>
      </c>
      <c r="G5" s="6">
        <f>COUNTIFS('Tracker Data'!$I$2:$I$5259,"&gt;="&amp;YEAR3[[#This Row],[Start Date]],'Tracker Data'!$I$2:$I$5259,"&lt;="&amp;YEAR3[[#This Row],[End Date]],'Tracker Data'!$E$2:$E$5259,"="&amp;YEAR3[[#This Row],[Programme Year]])</f>
        <v>21</v>
      </c>
      <c r="H5" s="6">
        <f>COUNTIFS('Tracker Data'!$L$2:$L$5259,"&gt;="&amp;YEAR3[[#This Row],[Start Date]],'Tracker Data'!$L$2:$L$5259,"&lt;="&amp;YEAR3[[#This Row],[End Date]],'Tracker Data'!$E$2:$E$5259,"="&amp;YEAR3[[#This Row],[Programme Year]])</f>
        <v>21</v>
      </c>
      <c r="I5" s="5">
        <f>-YEAR3[[#This Row],[Cumulative Baseline]]+YEAR3[[#This Row],[Cumulative - Inspection Completed_KR]]</f>
        <v>-42.333333333333329</v>
      </c>
      <c r="J5" s="5">
        <f>YEAR3[[#This Row],[Complete_KR]]-YEAR3[[#This Row],[Cumulative Baseline]]+J4</f>
        <v>-84</v>
      </c>
      <c r="K5" s="3">
        <f>YEAR3[[#This Row],[Complete_KR]]+K4</f>
        <v>41</v>
      </c>
      <c r="L5" s="2">
        <f>YEAR3[[#This Row],[Report Issued_KR]]+L4</f>
        <v>32</v>
      </c>
    </row>
    <row r="6" spans="1:12" x14ac:dyDescent="0.25">
      <c r="A6" s="10">
        <v>45078</v>
      </c>
      <c r="B6" s="9">
        <v>3</v>
      </c>
      <c r="C6" s="8">
        <f>D5+1</f>
        <v>45075</v>
      </c>
      <c r="D6" s="8">
        <v>45105</v>
      </c>
      <c r="E6" s="8">
        <f>YEAR3[[#This Row],[End Date]]</f>
        <v>45105</v>
      </c>
      <c r="F6" s="4">
        <f>F5+D2</f>
        <v>125</v>
      </c>
      <c r="G6" s="3">
        <f>COUNTIFS('Tracker Data'!$I$2:$I$5259,"&gt;="&amp;YEAR3[[#This Row],[Start Date]],'Tracker Data'!$I$2:$I$5259,"&lt;="&amp;YEAR3[[#This Row],[End Date]],'Tracker Data'!$E$2:$E$5259,"="&amp;YEAR3[[#This Row],[Programme Year]])</f>
        <v>18</v>
      </c>
      <c r="H6" s="3">
        <f>COUNTIFS('Tracker Data'!$L$2:$L$5259,"&gt;="&amp;YEAR3[[#This Row],[Start Date]],'Tracker Data'!$L$2:$L$5259,"&lt;="&amp;YEAR3[[#This Row],[End Date]],'Tracker Data'!$E$2:$E$5259,"="&amp;YEAR3[[#This Row],[Programme Year]])</f>
        <v>19</v>
      </c>
      <c r="I6" s="4">
        <f>-YEAR3[[#This Row],[Cumulative Baseline]]+YEAR3[[#This Row],[Cumulative - Inspection Completed_KR]]</f>
        <v>-66</v>
      </c>
      <c r="J6" s="4">
        <f>YEAR3[[#This Row],[Complete_KR]]-YEAR3[[#This Row],[Cumulative Baseline]]+J5</f>
        <v>-191</v>
      </c>
      <c r="K6" s="3">
        <f>YEAR3[[#This Row],[Complete_KR]]+K5</f>
        <v>59</v>
      </c>
      <c r="L6" s="2">
        <f>YEAR3[[#This Row],[Report Issued_KR]]+L5</f>
        <v>51</v>
      </c>
    </row>
    <row r="7" spans="1:12" x14ac:dyDescent="0.25">
      <c r="A7" s="10">
        <v>45108</v>
      </c>
      <c r="B7" s="9">
        <v>3</v>
      </c>
      <c r="C7" s="8">
        <f>D6+1</f>
        <v>45106</v>
      </c>
      <c r="D7" s="11">
        <v>45135</v>
      </c>
      <c r="E7" s="8">
        <f>YEAR3[[#This Row],[End Date]]</f>
        <v>45135</v>
      </c>
      <c r="F7" s="4">
        <f>F6+$D$2</f>
        <v>166.66666666666666</v>
      </c>
      <c r="G7" s="6">
        <f>COUNTIFS('Tracker Data'!$I$2:$I$5259,"&gt;="&amp;YEAR3[[#This Row],[Start Date]],'Tracker Data'!$I$2:$I$5259,"&lt;="&amp;YEAR3[[#This Row],[End Date]],'Tracker Data'!$E$2:$E$5259,"="&amp;YEAR3[[#This Row],[Programme Year]])</f>
        <v>21</v>
      </c>
      <c r="H7" s="6">
        <f>COUNTIFS('Tracker Data'!$L$2:$L$5259,"&gt;="&amp;YEAR3[[#This Row],[Start Date]],'Tracker Data'!$L$2:$L$5259,"&lt;="&amp;YEAR3[[#This Row],[End Date]],'Tracker Data'!$E$2:$E$5259,"="&amp;YEAR3[[#This Row],[Programme Year]])</f>
        <v>18</v>
      </c>
      <c r="I7" s="5">
        <f>-YEAR3[[#This Row],[Cumulative Baseline]]+YEAR3[[#This Row],[Cumulative - Inspection Completed_KR]]</f>
        <v>-86.666666666666657</v>
      </c>
      <c r="J7" s="4">
        <f>YEAR3[[#This Row],[Complete_KR]]-YEAR3[[#This Row],[Cumulative Baseline]]+J6</f>
        <v>-336.66666666666663</v>
      </c>
      <c r="K7" s="3">
        <f>YEAR3[[#This Row],[Complete_KR]]+K6</f>
        <v>80</v>
      </c>
      <c r="L7" s="2">
        <f>YEAR3[[#This Row],[Report Issued_KR]]+L6</f>
        <v>69</v>
      </c>
    </row>
    <row r="8" spans="1:12" x14ac:dyDescent="0.25">
      <c r="A8" s="10">
        <v>45139</v>
      </c>
      <c r="B8" s="9">
        <v>3</v>
      </c>
      <c r="C8" s="8">
        <f>D7+1</f>
        <v>45136</v>
      </c>
      <c r="D8" s="8">
        <v>45166</v>
      </c>
      <c r="E8" s="8">
        <f>YEAR3[[#This Row],[End Date]]</f>
        <v>45166</v>
      </c>
      <c r="F8" s="4">
        <f>F7+$D$2</f>
        <v>208.33333333333331</v>
      </c>
      <c r="G8" s="3">
        <f>COUNTIFS('Tracker Data'!$I$2:$I$5259,"&gt;="&amp;YEAR3[[#This Row],[Start Date]],'Tracker Data'!$I$2:$I$5259,"&lt;="&amp;YEAR3[[#This Row],[End Date]],'Tracker Data'!$E$2:$E$5259,"="&amp;YEAR3[[#This Row],[Programme Year]])</f>
        <v>12</v>
      </c>
      <c r="H8" s="3">
        <f>COUNTIFS('Tracker Data'!$L$2:$L$5259,"&gt;="&amp;YEAR3[[#This Row],[Start Date]],'Tracker Data'!$L$2:$L$5259,"&lt;="&amp;YEAR3[[#This Row],[End Date]],'Tracker Data'!$E$2:$E$5259,"="&amp;YEAR3[[#This Row],[Programme Year]])</f>
        <v>15</v>
      </c>
      <c r="I8" s="4">
        <f>-YEAR3[[#This Row],[Cumulative Baseline]]+YEAR3[[#This Row],[Cumulative - Inspection Completed_KR]]</f>
        <v>-116.33333333333331</v>
      </c>
      <c r="J8" s="4">
        <f>YEAR3[[#This Row],[Complete_KR]]-YEAR3[[#This Row],[Cumulative Baseline]]+J7</f>
        <v>-533</v>
      </c>
      <c r="K8" s="3">
        <f>YEAR3[[#This Row],[Complete_KR]]+K7</f>
        <v>92</v>
      </c>
      <c r="L8" s="2">
        <f>YEAR3[[#This Row],[Report Issued_KR]]+L7</f>
        <v>84</v>
      </c>
    </row>
    <row r="9" spans="1:12" x14ac:dyDescent="0.25">
      <c r="A9" s="10">
        <v>45170</v>
      </c>
      <c r="B9" s="9">
        <v>3</v>
      </c>
      <c r="C9" s="8">
        <f>D8+1</f>
        <v>45167</v>
      </c>
      <c r="D9" s="11">
        <v>45197</v>
      </c>
      <c r="E9" s="8">
        <f>YEAR3[[#This Row],[End Date]]</f>
        <v>45197</v>
      </c>
      <c r="F9" s="4">
        <f>F8+$D$2</f>
        <v>249.99999999999997</v>
      </c>
      <c r="G9" s="6">
        <f>COUNTIFS('Tracker Data'!$I$2:$I$5259,"&gt;="&amp;YEAR3[[#This Row],[Start Date]],'Tracker Data'!$I$2:$I$5259,"&lt;="&amp;YEAR3[[#This Row],[End Date]],'Tracker Data'!$E$2:$E$5259,"="&amp;YEAR3[[#This Row],[Programme Year]])</f>
        <v>21</v>
      </c>
      <c r="H9" s="6">
        <f>COUNTIFS('Tracker Data'!$L$2:$L$5259,"&gt;="&amp;YEAR3[[#This Row],[Start Date]],'Tracker Data'!$L$2:$L$5259,"&lt;="&amp;YEAR3[[#This Row],[End Date]],'Tracker Data'!$E$2:$E$5259,"="&amp;YEAR3[[#This Row],[Programme Year]])</f>
        <v>15</v>
      </c>
      <c r="I9" s="5">
        <f>-YEAR3[[#This Row],[Cumulative Baseline]]+YEAR3[[#This Row],[Cumulative - Inspection Completed_KR]]</f>
        <v>-136.99999999999997</v>
      </c>
      <c r="J9" s="4">
        <f>YEAR3[[#This Row],[Complete_KR]]-YEAR3[[#This Row],[Cumulative Baseline]]+J8</f>
        <v>-762</v>
      </c>
      <c r="K9" s="3">
        <f>YEAR3[[#This Row],[Complete_KR]]+K8</f>
        <v>113</v>
      </c>
      <c r="L9" s="2">
        <f>YEAR3[[#This Row],[Report Issued_KR]]+L8</f>
        <v>99</v>
      </c>
    </row>
    <row r="10" spans="1:12" x14ac:dyDescent="0.25">
      <c r="A10" s="10">
        <v>45200</v>
      </c>
      <c r="B10" s="9">
        <v>3</v>
      </c>
      <c r="C10" s="8">
        <f>D9+1</f>
        <v>45198</v>
      </c>
      <c r="D10" s="8">
        <v>45227</v>
      </c>
      <c r="E10" s="8">
        <f>YEAR3[[#This Row],[End Date]]</f>
        <v>45227</v>
      </c>
      <c r="F10" s="4">
        <f>F9+$D$2</f>
        <v>291.66666666666663</v>
      </c>
      <c r="G10" s="3">
        <f>COUNTIFS('Tracker Data'!$I$2:$I$5259,"&gt;="&amp;YEAR3[[#This Row],[Start Date]],'Tracker Data'!$I$2:$I$5259,"&lt;="&amp;YEAR3[[#This Row],[End Date]],'Tracker Data'!$E$2:$E$5259,"="&amp;YEAR3[[#This Row],[Programme Year]])</f>
        <v>57</v>
      </c>
      <c r="H10" s="3">
        <f>COUNTIFS('Tracker Data'!$L$2:$L$5259,"&gt;="&amp;YEAR3[[#This Row],[Start Date]],'Tracker Data'!$L$2:$L$5259,"&lt;="&amp;YEAR3[[#This Row],[End Date]],'Tracker Data'!$E$2:$E$5259,"="&amp;YEAR3[[#This Row],[Programme Year]])</f>
        <v>34</v>
      </c>
      <c r="I10" s="4">
        <f>-YEAR3[[#This Row],[Cumulative Baseline]]+YEAR3[[#This Row],[Cumulative - Inspection Completed_KR]]</f>
        <v>-121.66666666666663</v>
      </c>
      <c r="J10" s="4">
        <f>YEAR3[[#This Row],[Complete_KR]]-YEAR3[[#This Row],[Cumulative Baseline]]+J9</f>
        <v>-996.66666666666663</v>
      </c>
      <c r="K10" s="3">
        <f>YEAR3[[#This Row],[Complete_KR]]+K9</f>
        <v>170</v>
      </c>
      <c r="L10" s="2">
        <f>YEAR3[[#This Row],[Report Issued_KR]]+L9</f>
        <v>133</v>
      </c>
    </row>
    <row r="11" spans="1:12" x14ac:dyDescent="0.25">
      <c r="A11" s="10">
        <v>45231</v>
      </c>
      <c r="B11" s="9">
        <v>3</v>
      </c>
      <c r="C11" s="8">
        <f>D10+1</f>
        <v>45228</v>
      </c>
      <c r="D11" s="11">
        <v>45258</v>
      </c>
      <c r="E11" s="8">
        <f>YEAR3[[#This Row],[End Date]]</f>
        <v>45258</v>
      </c>
      <c r="F11" s="4">
        <f>F10+$D$2</f>
        <v>333.33333333333331</v>
      </c>
      <c r="G11" s="6">
        <f>COUNTIFS('Tracker Data'!$I$2:$I$5259,"&gt;="&amp;YEAR3[[#This Row],[Start Date]],'Tracker Data'!$I$2:$I$5259,"&lt;="&amp;YEAR3[[#This Row],[End Date]],'Tracker Data'!$E$2:$E$5259,"="&amp;YEAR3[[#This Row],[Programme Year]])</f>
        <v>54</v>
      </c>
      <c r="H11" s="6">
        <f>COUNTIFS('Tracker Data'!$L$2:$L$5259,"&gt;="&amp;YEAR3[[#This Row],[Start Date]],'Tracker Data'!$L$2:$L$5259,"&lt;="&amp;YEAR3[[#This Row],[End Date]],'Tracker Data'!$E$2:$E$5259,"="&amp;YEAR3[[#This Row],[Programme Year]])</f>
        <v>54</v>
      </c>
      <c r="I11" s="5">
        <f>-YEAR3[[#This Row],[Cumulative Baseline]]+YEAR3[[#This Row],[Cumulative - Inspection Completed_KR]]</f>
        <v>-109.33333333333331</v>
      </c>
      <c r="J11" s="4">
        <f>YEAR3[[#This Row],[Complete_KR]]-YEAR3[[#This Row],[Cumulative Baseline]]+J10</f>
        <v>-1276</v>
      </c>
      <c r="K11" s="3">
        <f>YEAR3[[#This Row],[Complete_KR]]+K10</f>
        <v>224</v>
      </c>
      <c r="L11" s="2">
        <f>YEAR3[[#This Row],[Report Issued_KR]]+L10</f>
        <v>187</v>
      </c>
    </row>
    <row r="12" spans="1:12" x14ac:dyDescent="0.25">
      <c r="A12" s="10">
        <v>45261</v>
      </c>
      <c r="B12" s="9">
        <v>3</v>
      </c>
      <c r="C12" s="8">
        <f>D11+1</f>
        <v>45259</v>
      </c>
      <c r="D12" s="8">
        <v>45288</v>
      </c>
      <c r="E12" s="8">
        <f>YEAR3[[#This Row],[End Date]]</f>
        <v>45288</v>
      </c>
      <c r="F12" s="4">
        <f>F11+$D$2</f>
        <v>375</v>
      </c>
      <c r="G12" s="3">
        <f>COUNTIFS('Tracker Data'!$I$2:$I$5259,"&gt;="&amp;YEAR3[[#This Row],[Start Date]],'Tracker Data'!$I$2:$I$5259,"&lt;="&amp;YEAR3[[#This Row],[End Date]],'Tracker Data'!$E$2:$E$5259,"="&amp;YEAR3[[#This Row],[Programme Year]])</f>
        <v>71</v>
      </c>
      <c r="H12" s="3">
        <f>COUNTIFS('Tracker Data'!$L$2:$L$5259,"&gt;="&amp;YEAR3[[#This Row],[Start Date]],'Tracker Data'!$L$2:$L$5259,"&lt;="&amp;YEAR3[[#This Row],[End Date]],'Tracker Data'!$E$2:$E$5259,"="&amp;YEAR3[[#This Row],[Programme Year]])</f>
        <v>67</v>
      </c>
      <c r="I12" s="4">
        <f>-YEAR3[[#This Row],[Cumulative Baseline]]+YEAR3[[#This Row],[Cumulative - Inspection Completed_KR]]</f>
        <v>-80</v>
      </c>
      <c r="J12" s="4">
        <f>YEAR3[[#This Row],[Complete_KR]]-YEAR3[[#This Row],[Cumulative Baseline]]+J11</f>
        <v>-1580</v>
      </c>
      <c r="K12" s="3">
        <f>YEAR3[[#This Row],[Complete_KR]]+K11</f>
        <v>295</v>
      </c>
      <c r="L12" s="2">
        <f>YEAR3[[#This Row],[Report Issued_KR]]+L11</f>
        <v>254</v>
      </c>
    </row>
    <row r="13" spans="1:12" x14ac:dyDescent="0.25">
      <c r="A13" s="10">
        <v>45292</v>
      </c>
      <c r="B13" s="9">
        <v>3</v>
      </c>
      <c r="C13" s="8">
        <f>D12+1</f>
        <v>45289</v>
      </c>
      <c r="D13" s="11">
        <v>45319</v>
      </c>
      <c r="E13" s="8">
        <f>YEAR3[[#This Row],[End Date]]</f>
        <v>45319</v>
      </c>
      <c r="F13" s="4">
        <f>F12+$D$2</f>
        <v>416.66666666666669</v>
      </c>
      <c r="G13" s="6">
        <f>COUNTIFS('Tracker Data'!$I$2:$I$5259,"&gt;="&amp;YEAR3[[#This Row],[Start Date]],'Tracker Data'!$I$2:$I$5259,"&lt;="&amp;YEAR3[[#This Row],[End Date]],'Tracker Data'!$E$2:$E$5259,"="&amp;YEAR3[[#This Row],[Programme Year]])</f>
        <v>53</v>
      </c>
      <c r="H13" s="6">
        <f>COUNTIFS('Tracker Data'!$L$2:$L$5259,"&gt;="&amp;YEAR3[[#This Row],[Start Date]],'Tracker Data'!$L$2:$L$5259,"&lt;="&amp;YEAR3[[#This Row],[End Date]],'Tracker Data'!$E$2:$E$5259,"="&amp;YEAR3[[#This Row],[Programme Year]])</f>
        <v>52</v>
      </c>
      <c r="I13" s="5">
        <f>-YEAR3[[#This Row],[Cumulative Baseline]]+YEAR3[[#This Row],[Cumulative - Inspection Completed_KR]]</f>
        <v>-68.666666666666686</v>
      </c>
      <c r="J13" s="4">
        <f>YEAR3[[#This Row],[Complete_KR]]-YEAR3[[#This Row],[Cumulative Baseline]]+J12</f>
        <v>-1943.6666666666667</v>
      </c>
      <c r="K13" s="3">
        <f>YEAR3[[#This Row],[Complete_KR]]+K12</f>
        <v>348</v>
      </c>
      <c r="L13" s="2">
        <f>YEAR3[[#This Row],[Report Issued_KR]]+L12</f>
        <v>306</v>
      </c>
    </row>
    <row r="14" spans="1:12" x14ac:dyDescent="0.25">
      <c r="A14" s="10">
        <v>45323</v>
      </c>
      <c r="B14" s="9">
        <v>3</v>
      </c>
      <c r="C14" s="8">
        <f>D13+1</f>
        <v>45320</v>
      </c>
      <c r="D14" s="8">
        <v>45350</v>
      </c>
      <c r="E14" s="8">
        <f>YEAR3[[#This Row],[End Date]]</f>
        <v>45350</v>
      </c>
      <c r="F14" s="4">
        <f>F13+$D$2</f>
        <v>458.33333333333337</v>
      </c>
      <c r="G14" s="3">
        <f>COUNTIFS('Tracker Data'!$I$2:$I$5259,"&gt;="&amp;YEAR3[[#This Row],[Start Date]],'Tracker Data'!$I$2:$I$5259,"&lt;="&amp;YEAR3[[#This Row],[End Date]],'Tracker Data'!$E$2:$E$5259,"="&amp;YEAR3[[#This Row],[Programme Year]])</f>
        <v>74</v>
      </c>
      <c r="H14" s="3">
        <f>COUNTIFS('Tracker Data'!$L$2:$L$5259,"&gt;="&amp;YEAR3[[#This Row],[Start Date]],'Tracker Data'!$L$2:$L$5259,"&lt;="&amp;YEAR3[[#This Row],[End Date]],'Tracker Data'!$E$2:$E$5259,"="&amp;YEAR3[[#This Row],[Programme Year]])</f>
        <v>60</v>
      </c>
      <c r="I14" s="4">
        <f>-YEAR3[[#This Row],[Cumulative Baseline]]+YEAR3[[#This Row],[Cumulative - Inspection Completed_KR]]</f>
        <v>-36.333333333333371</v>
      </c>
      <c r="J14" s="4">
        <f>YEAR3[[#This Row],[Complete_KR]]-YEAR3[[#This Row],[Cumulative Baseline]]+J13</f>
        <v>-2328</v>
      </c>
      <c r="K14" s="3">
        <f>YEAR3[[#This Row],[Complete_KR]]+K13</f>
        <v>422</v>
      </c>
      <c r="L14" s="2">
        <f>YEAR3[[#This Row],[Report Issued_KR]]+L13</f>
        <v>366</v>
      </c>
    </row>
    <row r="15" spans="1:12" x14ac:dyDescent="0.25">
      <c r="A15" s="10">
        <v>45352</v>
      </c>
      <c r="B15" s="9">
        <v>3</v>
      </c>
      <c r="C15" s="8">
        <f>D14+1</f>
        <v>45351</v>
      </c>
      <c r="D15" s="7">
        <v>45379</v>
      </c>
      <c r="E15" s="7">
        <v>45013</v>
      </c>
      <c r="F15" s="4">
        <f>F14+$D$2</f>
        <v>500.00000000000006</v>
      </c>
      <c r="G15" s="6">
        <f>COUNTIFS('Tracker Data'!$I$2:$I$5259,"&gt;="&amp;YEAR3[[#This Row],[Start Date]],'Tracker Data'!$I$2:$I$5259,"&lt;="&amp;YEAR3[[#This Row],[End Date]],'Tracker Data'!$E$2:$E$5259,"="&amp;YEAR3[[#This Row],[Programme Year]])</f>
        <v>78</v>
      </c>
      <c r="H15" s="6">
        <f>COUNTIFS('Tracker Data'!$L$2:$L$5259,"&gt;="&amp;YEAR3[[#This Row],[Start Date]],'Tracker Data'!$L$2:$L$5259,"&lt;="&amp;YEAR3[[#This Row],[End Date]],'Tracker Data'!$E$2:$E$5259,"="&amp;YEAR3[[#This Row],[Programme Year]])</f>
        <v>78</v>
      </c>
      <c r="I15" s="5">
        <f>-YEAR3[[#This Row],[Cumulative Baseline]]+YEAR3[[#This Row],[Cumulative - Inspection Completed_KR]]</f>
        <v>0</v>
      </c>
      <c r="J15" s="4">
        <f>YEAR3[[#This Row],[Complete_KR]]-YEAR3[[#This Row],[Cumulative Baseline]]+J14</f>
        <v>-2750</v>
      </c>
      <c r="K15" s="3">
        <f>YEAR3[[#This Row],[Complete_KR]]+K14</f>
        <v>500</v>
      </c>
      <c r="L15" s="2">
        <f>YEAR3[[#This Row],[Report Issued_KR]]+L14</f>
        <v>444</v>
      </c>
    </row>
  </sheetData>
  <conditionalFormatting sqref="B4:B15">
    <cfRule type="containsText" dxfId="7" priority="1" operator="containsText" text="Yr 4">
      <formula>NOT(ISERROR(SEARCH("Yr 4",B4)))</formula>
    </cfRule>
    <cfRule type="containsText" dxfId="6" priority="2" operator="containsText" text="Yr 4 ">
      <formula>NOT(ISERROR(SEARCH("Yr 4 ",B4)))</formula>
    </cfRule>
    <cfRule type="containsText" dxfId="5" priority="3" operator="containsText" text="Yr 3">
      <formula>NOT(ISERROR(SEARCH("Yr 3",B4)))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 Data</vt:lpstr>
      <vt:lpstr>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Retsas, Konstantinos</cp:lastModifiedBy>
  <dcterms:created xsi:type="dcterms:W3CDTF">2023-05-29T15:38:39Z</dcterms:created>
  <dcterms:modified xsi:type="dcterms:W3CDTF">2023-05-29T15:38:39Z</dcterms:modified>
</cp:coreProperties>
</file>