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ereg\Desktop\"/>
    </mc:Choice>
  </mc:AlternateContent>
  <bookViews>
    <workbookView xWindow="0" yWindow="0" windowWidth="20490" windowHeight="7185" tabRatio="723"/>
  </bookViews>
  <sheets>
    <sheet name="Русаков" sheetId="35" r:id="rId1"/>
  </sheets>
  <calcPr calcId="152511"/>
  <customWorkbookViews>
    <customWorkbookView name="raschas" guid="{064308E0-485A-11D4-9ACB-90AD789155C0}" maximized="1" windowWidth="796" windowHeight="438" activeSheetId="4"/>
  </customWorkbookViews>
</workbook>
</file>

<file path=xl/calcChain.xml><?xml version="1.0" encoding="utf-8"?>
<calcChain xmlns="http://schemas.openxmlformats.org/spreadsheetml/2006/main">
  <c r="AF22" i="35" l="1"/>
  <c r="AD13" i="35"/>
  <c r="AD14" i="35"/>
  <c r="AD15" i="35"/>
  <c r="AD16" i="35"/>
  <c r="AD17" i="35"/>
  <c r="AD18" i="35"/>
  <c r="AD19" i="35"/>
  <c r="AD20" i="35"/>
  <c r="AD21" i="35"/>
  <c r="AD3" i="35"/>
  <c r="AD4" i="35"/>
  <c r="AD5" i="35"/>
  <c r="AD6" i="35"/>
  <c r="AD7" i="35"/>
  <c r="AD8" i="35"/>
  <c r="AD9" i="35"/>
  <c r="AD10" i="35"/>
  <c r="AD11" i="35"/>
  <c r="AD12" i="35"/>
  <c r="AD2" i="35"/>
  <c r="AC22" i="35"/>
  <c r="AE22" i="35" l="1"/>
  <c r="AD22" i="35"/>
</calcChain>
</file>

<file path=xl/sharedStrings.xml><?xml version="1.0" encoding="utf-8"?>
<sst xmlns="http://schemas.openxmlformats.org/spreadsheetml/2006/main" count="106" uniqueCount="42">
  <si>
    <t>курс</t>
  </si>
  <si>
    <t>нед</t>
  </si>
  <si>
    <t>п\гр</t>
  </si>
  <si>
    <t>экз</t>
  </si>
  <si>
    <t>зач</t>
  </si>
  <si>
    <t>ВСЕГО</t>
  </si>
  <si>
    <t>КОНС</t>
  </si>
  <si>
    <t>о</t>
  </si>
  <si>
    <t>лаб</t>
  </si>
  <si>
    <t>ЛАБ</t>
  </si>
  <si>
    <t>ЭКЗ</t>
  </si>
  <si>
    <t>ЗАЧ</t>
  </si>
  <si>
    <t>дисциплина</t>
  </si>
  <si>
    <t>д</t>
  </si>
  <si>
    <t>студ</t>
  </si>
  <si>
    <t>птк</t>
  </si>
  <si>
    <t>лек</t>
  </si>
  <si>
    <t>пра</t>
  </si>
  <si>
    <t>к.пр</t>
  </si>
  <si>
    <t>к.р</t>
  </si>
  <si>
    <t>кнтр</t>
  </si>
  <si>
    <t>ЛЕК</t>
  </si>
  <si>
    <t>груп</t>
  </si>
  <si>
    <t>ПРА</t>
  </si>
  <si>
    <t>КНТР</t>
  </si>
  <si>
    <t>К.ПР</t>
  </si>
  <si>
    <t>К.Р</t>
  </si>
  <si>
    <t>Программирование на Delphi</t>
  </si>
  <si>
    <t>09.05.01</t>
  </si>
  <si>
    <t>09.03.01</t>
  </si>
  <si>
    <t>09.03.02</t>
  </si>
  <si>
    <t xml:space="preserve">09.05.01 </t>
  </si>
  <si>
    <t>ТРПО</t>
  </si>
  <si>
    <t>з</t>
  </si>
  <si>
    <t>в</t>
  </si>
  <si>
    <t>Руководство ВКР</t>
  </si>
  <si>
    <t xml:space="preserve">09.03.01 </t>
  </si>
  <si>
    <t>ТЯП и МТ</t>
  </si>
  <si>
    <t>ЭВМ и периферийные устройства</t>
  </si>
  <si>
    <t>ИТ в атомной отрасли</t>
  </si>
  <si>
    <t>спец</t>
  </si>
  <si>
    <t>Производственная практика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</si>
</sst>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 Cyr"/>
      <charset val="204"/>
    </font>
    <font>
      <sz val="8"/>
      <name val="Tahoma"/>
      <family val="2"/>
      <charset val="204"/>
    </font>
    <font>
      <b/>
      <sz val="8"/>
      <name val="Tahoma"/>
      <family val="2"/>
      <charset val="204"/>
    </font>
    <font>
      <b/>
      <sz val="12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8"/>
      <color rgb="FFFF0000"/>
      <name val="Tahoma"/>
      <family val="2"/>
      <charset val="204"/>
    </font>
    <font>
      <sz val="8"/>
      <color indexed="8"/>
      <name val="Tahoma"/>
      <family val="2"/>
      <charset val="204"/>
    </font>
    <font>
      <sz val="8"/>
      <color theme="1"/>
      <name val="Tahoma"/>
      <family val="2"/>
      <charset val="204"/>
    </font>
    <font>
      <b/>
      <sz val="8"/>
      <color theme="1"/>
      <name val="Tahoma"/>
      <family val="2"/>
      <charset val="204"/>
    </font>
    <font>
      <sz val="8"/>
      <color theme="1"/>
      <name val="Times New Roman"/>
      <family val="1"/>
    </font>
    <font>
      <sz val="8"/>
      <color theme="9" tint="-0.249977111117893"/>
      <name val="Tahoma"/>
      <family val="2"/>
      <charset val="204"/>
    </font>
    <font>
      <b/>
      <sz val="12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49" fontId="1" fillId="0" borderId="1" xfId="0" applyNumberFormat="1" applyFont="1" applyFill="1" applyBorder="1" applyAlignment="1">
      <alignment horizontal="left" vertical="top" wrapText="1"/>
    </xf>
    <xf numFmtId="1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top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/>
    </xf>
    <xf numFmtId="1" fontId="1" fillId="0" borderId="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1" fontId="1" fillId="0" borderId="3" xfId="0" applyNumberFormat="1" applyFont="1" applyFill="1" applyBorder="1" applyAlignment="1">
      <alignment horizontal="center" vertical="top"/>
    </xf>
    <xf numFmtId="1" fontId="1" fillId="0" borderId="7" xfId="0" applyNumberFormat="1" applyFont="1" applyFill="1" applyBorder="1" applyAlignment="1">
      <alignment horizontal="center" vertical="top"/>
    </xf>
    <xf numFmtId="1" fontId="11" fillId="0" borderId="0" xfId="0" applyNumberFormat="1" applyFont="1"/>
    <xf numFmtId="1" fontId="1" fillId="0" borderId="4" xfId="0" applyNumberFormat="1" applyFont="1" applyFill="1" applyBorder="1" applyAlignment="1">
      <alignment horizontal="center" vertical="top"/>
    </xf>
    <xf numFmtId="49" fontId="1" fillId="0" borderId="7" xfId="0" applyNumberFormat="1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top"/>
    </xf>
    <xf numFmtId="1" fontId="1" fillId="0" borderId="4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left" vertical="top" wrapText="1"/>
    </xf>
    <xf numFmtId="0" fontId="3" fillId="3" borderId="13" xfId="0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49" fontId="3" fillId="3" borderId="13" xfId="0" applyNumberFormat="1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horizontal="center" vertical="top"/>
    </xf>
    <xf numFmtId="0" fontId="3" fillId="3" borderId="1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1" fontId="2" fillId="2" borderId="3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1" fontId="1" fillId="2" borderId="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1" fontId="1" fillId="0" borderId="2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top"/>
    </xf>
    <xf numFmtId="0" fontId="7" fillId="0" borderId="8" xfId="0" applyFont="1" applyFill="1" applyBorder="1" applyAlignment="1">
      <alignment horizontal="center" vertical="top"/>
    </xf>
    <xf numFmtId="49" fontId="7" fillId="0" borderId="4" xfId="0" applyNumberFormat="1" applyFont="1" applyFill="1" applyBorder="1" applyAlignment="1">
      <alignment horizontal="left" vertical="top" wrapText="1"/>
    </xf>
    <xf numFmtId="1" fontId="7" fillId="0" borderId="4" xfId="0" applyNumberFormat="1" applyFont="1" applyFill="1" applyBorder="1" applyAlignment="1">
      <alignment horizontal="center" vertical="top"/>
    </xf>
    <xf numFmtId="0" fontId="3" fillId="3" borderId="16" xfId="0" applyFont="1" applyFill="1" applyBorder="1" applyAlignment="1">
      <alignment horizontal="center" vertical="top"/>
    </xf>
    <xf numFmtId="0" fontId="7" fillId="0" borderId="6" xfId="0" applyFont="1" applyFill="1" applyBorder="1" applyAlignment="1">
      <alignment horizontal="center" vertical="top"/>
    </xf>
    <xf numFmtId="1" fontId="10" fillId="0" borderId="7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/>
    </xf>
    <xf numFmtId="1" fontId="2" fillId="0" borderId="5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/>
    <xf numFmtId="1" fontId="8" fillId="0" borderId="6" xfId="0" applyNumberFormat="1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vertical="center" wrapText="1"/>
    </xf>
    <xf numFmtId="49" fontId="1" fillId="2" borderId="9" xfId="0" applyNumberFormat="1" applyFont="1" applyFill="1" applyBorder="1" applyAlignment="1">
      <alignment horizontal="left" vertical="center"/>
    </xf>
    <xf numFmtId="1" fontId="1" fillId="2" borderId="9" xfId="0" applyNumberFormat="1" applyFont="1" applyFill="1" applyBorder="1" applyAlignment="1">
      <alignment horizontal="center" vertical="top"/>
    </xf>
    <xf numFmtId="1" fontId="2" fillId="2" borderId="11" xfId="0" applyNumberFormat="1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1" fontId="1" fillId="0" borderId="8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/>
    </xf>
    <xf numFmtId="1" fontId="0" fillId="0" borderId="0" xfId="0" applyNumberFormat="1"/>
    <xf numFmtId="49" fontId="4" fillId="0" borderId="1" xfId="0" applyNumberFormat="1" applyFont="1" applyFill="1" applyBorder="1" applyAlignment="1">
      <alignment horizontal="left" vertical="center"/>
    </xf>
    <xf numFmtId="1" fontId="1" fillId="4" borderId="2" xfId="0" applyNumberFormat="1" applyFont="1" applyFill="1" applyBorder="1" applyAlignment="1">
      <alignment horizontal="center" vertical="center"/>
    </xf>
    <xf numFmtId="1" fontId="1" fillId="4" borderId="10" xfId="0" applyNumberFormat="1" applyFont="1" applyFill="1" applyBorder="1" applyAlignment="1">
      <alignment horizontal="center" vertical="top"/>
    </xf>
    <xf numFmtId="1" fontId="1" fillId="4" borderId="2" xfId="0" applyNumberFormat="1" applyFont="1" applyFill="1" applyBorder="1" applyAlignment="1">
      <alignment horizontal="center" vertical="top"/>
    </xf>
    <xf numFmtId="1" fontId="1" fillId="4" borderId="12" xfId="0" applyNumberFormat="1" applyFont="1" applyFill="1" applyBorder="1" applyAlignment="1">
      <alignment horizontal="center" vertical="top"/>
    </xf>
  </cellXfs>
  <cellStyles count="2">
    <cellStyle name="Обычный" xfId="0" builtinId="0"/>
    <cellStyle name="Обычный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2"/>
  <sheetViews>
    <sheetView tabSelected="1" workbookViewId="0">
      <selection activeCell="L5" sqref="L5"/>
    </sheetView>
  </sheetViews>
  <sheetFormatPr defaultRowHeight="12.75" x14ac:dyDescent="0.2"/>
  <cols>
    <col min="1" max="1" width="9.42578125" customWidth="1"/>
    <col min="2" max="2" width="2.42578125" customWidth="1"/>
    <col min="3" max="3" width="2.5703125" customWidth="1"/>
    <col min="4" max="4" width="16.28515625" customWidth="1"/>
    <col min="5" max="5" width="8" customWidth="1"/>
    <col min="6" max="6" width="6.42578125" customWidth="1"/>
    <col min="7" max="7" width="5.28515625" customWidth="1"/>
    <col min="8" max="8" width="6.42578125" customWidth="1"/>
    <col min="9" max="9" width="5.140625" customWidth="1"/>
    <col min="10" max="10" width="6.140625" customWidth="1"/>
    <col min="11" max="11" width="6.28515625" customWidth="1"/>
    <col min="12" max="12" width="5.5703125" customWidth="1"/>
    <col min="13" max="13" width="5.7109375" customWidth="1"/>
    <col min="14" max="14" width="4.85546875" customWidth="1"/>
    <col min="15" max="15" width="4.28515625" customWidth="1"/>
    <col min="16" max="16" width="4.5703125" customWidth="1"/>
    <col min="17" max="17" width="6" customWidth="1"/>
    <col min="18" max="18" width="4.42578125" customWidth="1"/>
    <col min="19" max="19" width="6.28515625" customWidth="1"/>
    <col min="20" max="20" width="6" customWidth="1"/>
    <col min="21" max="21" width="5.85546875" customWidth="1"/>
    <col min="22" max="22" width="6" customWidth="1"/>
    <col min="23" max="24" width="6.140625" customWidth="1"/>
    <col min="25" max="25" width="6.85546875" customWidth="1"/>
    <col min="26" max="26" width="5.7109375" customWidth="1"/>
    <col min="27" max="27" width="0.28515625" customWidth="1"/>
    <col min="28" max="28" width="7.28515625" customWidth="1"/>
    <col min="29" max="29" width="8.85546875" customWidth="1"/>
    <col min="30" max="30" width="6.140625" customWidth="1"/>
    <col min="31" max="31" width="5.28515625" customWidth="1"/>
  </cols>
  <sheetData>
    <row r="1" spans="2:30" ht="17.25" customHeight="1" thickBot="1" x14ac:dyDescent="0.25">
      <c r="C1" s="29"/>
      <c r="D1" s="30" t="s">
        <v>12</v>
      </c>
      <c r="E1" s="31" t="s">
        <v>40</v>
      </c>
      <c r="F1" s="29" t="s">
        <v>0</v>
      </c>
      <c r="G1" s="29" t="s">
        <v>1</v>
      </c>
      <c r="H1" s="29" t="s">
        <v>14</v>
      </c>
      <c r="I1" s="29" t="s">
        <v>15</v>
      </c>
      <c r="J1" s="29" t="s">
        <v>22</v>
      </c>
      <c r="K1" s="29" t="s">
        <v>2</v>
      </c>
      <c r="L1" s="29" t="s">
        <v>16</v>
      </c>
      <c r="M1" s="29" t="s">
        <v>8</v>
      </c>
      <c r="N1" s="29" t="s">
        <v>17</v>
      </c>
      <c r="O1" s="29" t="s">
        <v>3</v>
      </c>
      <c r="P1" s="29" t="s">
        <v>4</v>
      </c>
      <c r="Q1" s="29" t="s">
        <v>18</v>
      </c>
      <c r="R1" s="29" t="s">
        <v>19</v>
      </c>
      <c r="S1" s="48" t="s">
        <v>20</v>
      </c>
      <c r="T1" s="32" t="s">
        <v>21</v>
      </c>
      <c r="U1" s="29" t="s">
        <v>9</v>
      </c>
      <c r="V1" s="29" t="s">
        <v>23</v>
      </c>
      <c r="W1" s="29" t="s">
        <v>10</v>
      </c>
      <c r="X1" s="29" t="s">
        <v>11</v>
      </c>
      <c r="Y1" s="29" t="s">
        <v>25</v>
      </c>
      <c r="Z1" s="29" t="s">
        <v>26</v>
      </c>
      <c r="AA1" s="29" t="s">
        <v>24</v>
      </c>
      <c r="AB1" s="29" t="s">
        <v>6</v>
      </c>
      <c r="AC1" s="33" t="s">
        <v>5</v>
      </c>
    </row>
    <row r="2" spans="2:30" ht="21" x14ac:dyDescent="0.2">
      <c r="B2" s="6" t="s">
        <v>13</v>
      </c>
      <c r="C2" s="19" t="s">
        <v>7</v>
      </c>
      <c r="D2" s="24" t="s">
        <v>27</v>
      </c>
      <c r="E2" s="15" t="s">
        <v>29</v>
      </c>
      <c r="F2" s="8">
        <v>1</v>
      </c>
      <c r="G2" s="8">
        <v>18</v>
      </c>
      <c r="H2" s="8">
        <v>6</v>
      </c>
      <c r="I2" s="8">
        <v>1</v>
      </c>
      <c r="J2" s="8">
        <v>1</v>
      </c>
      <c r="K2" s="8">
        <v>1</v>
      </c>
      <c r="L2" s="8">
        <v>1</v>
      </c>
      <c r="M2" s="8">
        <v>2</v>
      </c>
      <c r="N2" s="8">
        <v>0</v>
      </c>
      <c r="O2" s="8">
        <v>1</v>
      </c>
      <c r="P2" s="8">
        <v>0</v>
      </c>
      <c r="Q2" s="50">
        <v>0</v>
      </c>
      <c r="R2" s="50">
        <v>0</v>
      </c>
      <c r="S2" s="51">
        <v>0</v>
      </c>
      <c r="T2" s="68">
        <v>18</v>
      </c>
      <c r="U2" s="12">
        <v>36</v>
      </c>
      <c r="V2" s="12">
        <v>0</v>
      </c>
      <c r="W2" s="12">
        <v>1.7999999999999998</v>
      </c>
      <c r="X2" s="12">
        <v>0</v>
      </c>
      <c r="Y2" s="8">
        <v>0</v>
      </c>
      <c r="Z2" s="12">
        <v>0</v>
      </c>
      <c r="AA2" s="8"/>
      <c r="AB2" s="12">
        <v>1.6</v>
      </c>
      <c r="AC2" s="53">
        <v>57.4</v>
      </c>
      <c r="AD2" s="65">
        <f>SUM(T2:AB2)</f>
        <v>57.4</v>
      </c>
    </row>
    <row r="3" spans="2:30" ht="21" x14ac:dyDescent="0.2">
      <c r="B3" s="10" t="s">
        <v>13</v>
      </c>
      <c r="C3" s="20" t="s">
        <v>7</v>
      </c>
      <c r="D3" s="26" t="s">
        <v>27</v>
      </c>
      <c r="E3" s="2" t="s">
        <v>30</v>
      </c>
      <c r="F3" s="44">
        <v>1</v>
      </c>
      <c r="G3" s="44">
        <v>18</v>
      </c>
      <c r="H3" s="44">
        <v>10</v>
      </c>
      <c r="I3" s="44">
        <v>1</v>
      </c>
      <c r="J3" s="44">
        <v>1</v>
      </c>
      <c r="K3" s="44">
        <v>1</v>
      </c>
      <c r="L3" s="44">
        <v>1</v>
      </c>
      <c r="M3" s="44">
        <v>2</v>
      </c>
      <c r="N3" s="44">
        <v>0</v>
      </c>
      <c r="O3" s="44">
        <v>1</v>
      </c>
      <c r="P3" s="44">
        <v>0</v>
      </c>
      <c r="Q3" s="44">
        <v>0</v>
      </c>
      <c r="R3" s="44">
        <v>0</v>
      </c>
      <c r="S3" s="11">
        <v>0</v>
      </c>
      <c r="T3" s="69"/>
      <c r="U3" s="44">
        <v>36</v>
      </c>
      <c r="V3" s="44">
        <v>0</v>
      </c>
      <c r="W3" s="44">
        <v>3</v>
      </c>
      <c r="X3" s="44">
        <v>0</v>
      </c>
      <c r="Y3" s="44">
        <v>0</v>
      </c>
      <c r="Z3" s="44">
        <v>0</v>
      </c>
      <c r="AA3" s="44"/>
      <c r="AB3" s="44">
        <v>2</v>
      </c>
      <c r="AC3" s="4">
        <v>41</v>
      </c>
      <c r="AD3" s="65">
        <f t="shared" ref="AD3:AD21" si="0">SUM(T3:AB3)</f>
        <v>41</v>
      </c>
    </row>
    <row r="4" spans="2:30" ht="21" x14ac:dyDescent="0.2">
      <c r="B4" s="10" t="s">
        <v>13</v>
      </c>
      <c r="C4" s="20" t="s">
        <v>7</v>
      </c>
      <c r="D4" s="25" t="s">
        <v>27</v>
      </c>
      <c r="E4" s="5" t="s">
        <v>28</v>
      </c>
      <c r="F4" s="43">
        <v>1</v>
      </c>
      <c r="G4" s="43">
        <v>18</v>
      </c>
      <c r="H4" s="43">
        <v>11</v>
      </c>
      <c r="I4" s="43">
        <v>1</v>
      </c>
      <c r="J4" s="43">
        <v>1</v>
      </c>
      <c r="K4" s="43">
        <v>1</v>
      </c>
      <c r="L4" s="43">
        <v>1</v>
      </c>
      <c r="M4" s="43">
        <v>2</v>
      </c>
      <c r="N4" s="44">
        <v>0</v>
      </c>
      <c r="O4" s="43">
        <v>1</v>
      </c>
      <c r="P4" s="44">
        <v>0</v>
      </c>
      <c r="Q4" s="44">
        <v>0</v>
      </c>
      <c r="R4" s="43">
        <v>0</v>
      </c>
      <c r="S4" s="11">
        <v>0</v>
      </c>
      <c r="T4" s="69"/>
      <c r="U4" s="44">
        <v>36</v>
      </c>
      <c r="V4" s="44">
        <v>0</v>
      </c>
      <c r="W4" s="44">
        <v>3.3</v>
      </c>
      <c r="X4" s="44">
        <v>0</v>
      </c>
      <c r="Y4" s="44">
        <v>0</v>
      </c>
      <c r="Z4" s="44">
        <v>0</v>
      </c>
      <c r="AA4" s="43"/>
      <c r="AB4" s="44">
        <v>2.1</v>
      </c>
      <c r="AC4" s="3">
        <v>41.4</v>
      </c>
      <c r="AD4" s="65">
        <f t="shared" si="0"/>
        <v>41.4</v>
      </c>
    </row>
    <row r="5" spans="2:30" ht="19.5" customHeight="1" x14ac:dyDescent="0.2">
      <c r="B5" s="9" t="s">
        <v>13</v>
      </c>
      <c r="C5" s="21" t="s">
        <v>7</v>
      </c>
      <c r="D5" s="25" t="s">
        <v>38</v>
      </c>
      <c r="E5" s="5" t="s">
        <v>31</v>
      </c>
      <c r="F5" s="43">
        <v>2</v>
      </c>
      <c r="G5" s="43">
        <v>18</v>
      </c>
      <c r="H5" s="43">
        <v>17</v>
      </c>
      <c r="I5" s="43">
        <v>1</v>
      </c>
      <c r="J5" s="43">
        <v>1</v>
      </c>
      <c r="K5" s="43">
        <v>1</v>
      </c>
      <c r="L5" s="43">
        <v>1</v>
      </c>
      <c r="M5" s="43">
        <v>1</v>
      </c>
      <c r="N5" s="44">
        <v>0</v>
      </c>
      <c r="O5" s="43">
        <v>0</v>
      </c>
      <c r="P5" s="43">
        <v>1</v>
      </c>
      <c r="Q5" s="44">
        <v>0</v>
      </c>
      <c r="R5" s="43">
        <v>0</v>
      </c>
      <c r="S5" s="11">
        <v>0</v>
      </c>
      <c r="T5" s="67">
        <v>18</v>
      </c>
      <c r="U5" s="43">
        <v>18</v>
      </c>
      <c r="V5" s="43">
        <v>0</v>
      </c>
      <c r="W5" s="44">
        <v>0</v>
      </c>
      <c r="X5" s="44">
        <v>4.25</v>
      </c>
      <c r="Y5" s="44">
        <v>0</v>
      </c>
      <c r="Z5" s="44">
        <v>0</v>
      </c>
      <c r="AA5" s="43"/>
      <c r="AB5" s="44">
        <v>1.7000000000000002</v>
      </c>
      <c r="AC5" s="3">
        <v>41.95</v>
      </c>
      <c r="AD5" s="65">
        <f t="shared" si="0"/>
        <v>41.95</v>
      </c>
    </row>
    <row r="6" spans="2:30" ht="19.5" customHeight="1" x14ac:dyDescent="0.2">
      <c r="B6" s="10" t="s">
        <v>13</v>
      </c>
      <c r="C6" s="20" t="s">
        <v>7</v>
      </c>
      <c r="D6" s="25" t="s">
        <v>38</v>
      </c>
      <c r="E6" s="5" t="s">
        <v>29</v>
      </c>
      <c r="F6" s="43">
        <v>2</v>
      </c>
      <c r="G6" s="43">
        <v>18</v>
      </c>
      <c r="H6" s="43">
        <v>10</v>
      </c>
      <c r="I6" s="43">
        <v>1</v>
      </c>
      <c r="J6" s="43">
        <v>1</v>
      </c>
      <c r="K6" s="43">
        <v>1</v>
      </c>
      <c r="L6" s="43">
        <v>1</v>
      </c>
      <c r="M6" s="43">
        <v>1</v>
      </c>
      <c r="N6" s="44">
        <v>0</v>
      </c>
      <c r="O6" s="43">
        <v>0</v>
      </c>
      <c r="P6" s="43">
        <v>1</v>
      </c>
      <c r="Q6" s="44">
        <v>0</v>
      </c>
      <c r="R6" s="43">
        <v>0</v>
      </c>
      <c r="S6" s="11">
        <v>0</v>
      </c>
      <c r="T6" s="67"/>
      <c r="U6" s="44">
        <v>18</v>
      </c>
      <c r="V6" s="44">
        <v>0</v>
      </c>
      <c r="W6" s="44">
        <v>0</v>
      </c>
      <c r="X6" s="44">
        <v>2.5</v>
      </c>
      <c r="Y6" s="44">
        <v>0</v>
      </c>
      <c r="Z6" s="44">
        <v>0</v>
      </c>
      <c r="AA6" s="44"/>
      <c r="AB6" s="44">
        <v>1</v>
      </c>
      <c r="AC6" s="4">
        <v>21.5</v>
      </c>
      <c r="AD6" s="65">
        <f t="shared" si="0"/>
        <v>21.5</v>
      </c>
    </row>
    <row r="7" spans="2:30" x14ac:dyDescent="0.2">
      <c r="B7" s="10" t="s">
        <v>13</v>
      </c>
      <c r="C7" s="20" t="s">
        <v>7</v>
      </c>
      <c r="D7" s="26" t="s">
        <v>37</v>
      </c>
      <c r="E7" s="5" t="s">
        <v>30</v>
      </c>
      <c r="F7" s="44">
        <v>3</v>
      </c>
      <c r="G7" s="44">
        <v>18</v>
      </c>
      <c r="H7" s="44">
        <v>7</v>
      </c>
      <c r="I7" s="44">
        <v>1</v>
      </c>
      <c r="J7" s="44">
        <v>1</v>
      </c>
      <c r="K7" s="44">
        <v>1</v>
      </c>
      <c r="L7" s="44">
        <v>2</v>
      </c>
      <c r="M7" s="44">
        <v>0</v>
      </c>
      <c r="N7" s="44">
        <v>1</v>
      </c>
      <c r="O7" s="43">
        <v>0</v>
      </c>
      <c r="P7" s="1">
        <v>1</v>
      </c>
      <c r="Q7" s="44">
        <v>0</v>
      </c>
      <c r="R7" s="43">
        <v>0</v>
      </c>
      <c r="S7" s="11">
        <v>0</v>
      </c>
      <c r="T7" s="69">
        <v>36</v>
      </c>
      <c r="U7" s="44">
        <v>0</v>
      </c>
      <c r="V7" s="44">
        <v>18</v>
      </c>
      <c r="W7" s="44">
        <v>0</v>
      </c>
      <c r="X7" s="43">
        <v>1.75</v>
      </c>
      <c r="Y7" s="44"/>
      <c r="Z7" s="44">
        <v>0</v>
      </c>
      <c r="AA7" s="44"/>
      <c r="AB7" s="44">
        <v>0.70000000000000007</v>
      </c>
      <c r="AC7" s="4">
        <v>56.45</v>
      </c>
      <c r="AD7" s="65">
        <f t="shared" si="0"/>
        <v>56.45</v>
      </c>
    </row>
    <row r="8" spans="2:30" x14ac:dyDescent="0.2">
      <c r="B8" s="34" t="s">
        <v>13</v>
      </c>
      <c r="C8" s="35" t="s">
        <v>7</v>
      </c>
      <c r="D8" s="41" t="s">
        <v>37</v>
      </c>
      <c r="E8" s="39" t="s">
        <v>29</v>
      </c>
      <c r="F8" s="38">
        <v>3</v>
      </c>
      <c r="G8" s="38">
        <v>18</v>
      </c>
      <c r="H8" s="38">
        <v>8</v>
      </c>
      <c r="I8" s="38">
        <v>1</v>
      </c>
      <c r="J8" s="38">
        <v>1</v>
      </c>
      <c r="K8" s="38">
        <v>1</v>
      </c>
      <c r="L8" s="38">
        <v>2</v>
      </c>
      <c r="M8" s="38">
        <v>0</v>
      </c>
      <c r="N8" s="38">
        <v>1</v>
      </c>
      <c r="O8" s="43">
        <v>0</v>
      </c>
      <c r="P8" s="38">
        <v>1</v>
      </c>
      <c r="Q8" s="44">
        <v>0</v>
      </c>
      <c r="R8" s="43">
        <v>0</v>
      </c>
      <c r="S8" s="11">
        <v>0</v>
      </c>
      <c r="T8" s="69"/>
      <c r="U8" s="36">
        <v>0</v>
      </c>
      <c r="V8" s="44">
        <v>18</v>
      </c>
      <c r="W8" s="36">
        <v>0</v>
      </c>
      <c r="X8" s="38">
        <v>2</v>
      </c>
      <c r="Y8" s="36">
        <v>0</v>
      </c>
      <c r="Z8" s="36"/>
      <c r="AA8" s="36"/>
      <c r="AB8" s="36">
        <v>0.8</v>
      </c>
      <c r="AC8" s="37">
        <v>20.8</v>
      </c>
      <c r="AD8" s="65">
        <f t="shared" si="0"/>
        <v>20.8</v>
      </c>
    </row>
    <row r="9" spans="2:30" x14ac:dyDescent="0.2">
      <c r="B9" s="10" t="s">
        <v>13</v>
      </c>
      <c r="C9" s="20" t="s">
        <v>7</v>
      </c>
      <c r="D9" s="25" t="s">
        <v>32</v>
      </c>
      <c r="E9" s="5" t="s">
        <v>30</v>
      </c>
      <c r="F9" s="43">
        <v>4</v>
      </c>
      <c r="G9" s="43">
        <v>18</v>
      </c>
      <c r="H9" s="43">
        <v>7</v>
      </c>
      <c r="I9" s="44">
        <v>1</v>
      </c>
      <c r="J9" s="44">
        <v>1</v>
      </c>
      <c r="K9" s="44">
        <v>1</v>
      </c>
      <c r="L9" s="44">
        <v>2</v>
      </c>
      <c r="M9" s="44">
        <v>2</v>
      </c>
      <c r="N9" s="44">
        <v>0</v>
      </c>
      <c r="O9" s="43">
        <v>0</v>
      </c>
      <c r="P9" s="1">
        <v>1</v>
      </c>
      <c r="Q9" s="44">
        <v>0</v>
      </c>
      <c r="R9" s="43">
        <v>0</v>
      </c>
      <c r="S9" s="11">
        <v>0</v>
      </c>
      <c r="T9" s="67">
        <v>36</v>
      </c>
      <c r="U9" s="44">
        <v>36</v>
      </c>
      <c r="V9" s="44">
        <v>0</v>
      </c>
      <c r="W9" s="44">
        <v>0</v>
      </c>
      <c r="X9" s="43">
        <v>1.75</v>
      </c>
      <c r="Y9" s="44">
        <v>0</v>
      </c>
      <c r="Z9" s="44">
        <v>0</v>
      </c>
      <c r="AA9" s="44"/>
      <c r="AB9" s="44">
        <v>0.70000000000000007</v>
      </c>
      <c r="AC9" s="4">
        <v>74.45</v>
      </c>
      <c r="AD9" s="65">
        <f t="shared" si="0"/>
        <v>74.45</v>
      </c>
    </row>
    <row r="10" spans="2:30" x14ac:dyDescent="0.2">
      <c r="B10" s="34" t="s">
        <v>13</v>
      </c>
      <c r="C10" s="35" t="s">
        <v>7</v>
      </c>
      <c r="D10" s="41" t="s">
        <v>32</v>
      </c>
      <c r="E10" s="39" t="s">
        <v>29</v>
      </c>
      <c r="F10" s="38">
        <v>4</v>
      </c>
      <c r="G10" s="38">
        <v>18</v>
      </c>
      <c r="H10" s="38">
        <v>9</v>
      </c>
      <c r="I10" s="38">
        <v>1</v>
      </c>
      <c r="J10" s="38">
        <v>1</v>
      </c>
      <c r="K10" s="38">
        <v>1</v>
      </c>
      <c r="L10" s="38">
        <v>2</v>
      </c>
      <c r="M10" s="38">
        <v>2</v>
      </c>
      <c r="N10" s="44">
        <v>0</v>
      </c>
      <c r="O10" s="38">
        <v>1</v>
      </c>
      <c r="P10" s="38">
        <v>0</v>
      </c>
      <c r="Q10" s="44">
        <v>0</v>
      </c>
      <c r="R10" s="43">
        <v>0</v>
      </c>
      <c r="S10" s="11">
        <v>0</v>
      </c>
      <c r="T10" s="67"/>
      <c r="U10" s="36">
        <v>36</v>
      </c>
      <c r="V10" s="36">
        <v>0</v>
      </c>
      <c r="W10" s="36">
        <v>2.6999999999999997</v>
      </c>
      <c r="X10" s="38">
        <v>0</v>
      </c>
      <c r="Y10" s="36">
        <v>0</v>
      </c>
      <c r="Z10" s="36">
        <v>0</v>
      </c>
      <c r="AA10" s="36"/>
      <c r="AB10" s="36">
        <v>1.9</v>
      </c>
      <c r="AC10" s="37">
        <v>40.6</v>
      </c>
      <c r="AD10" s="65">
        <f t="shared" si="0"/>
        <v>40.6</v>
      </c>
    </row>
    <row r="11" spans="2:30" x14ac:dyDescent="0.2">
      <c r="B11" s="10" t="s">
        <v>13</v>
      </c>
      <c r="C11" s="20" t="s">
        <v>7</v>
      </c>
      <c r="D11" s="25" t="s">
        <v>32</v>
      </c>
      <c r="E11" s="5" t="s">
        <v>31</v>
      </c>
      <c r="F11" s="44">
        <v>4</v>
      </c>
      <c r="G11" s="44">
        <v>18</v>
      </c>
      <c r="H11" s="44">
        <v>8</v>
      </c>
      <c r="I11" s="44">
        <v>1</v>
      </c>
      <c r="J11" s="44">
        <v>1</v>
      </c>
      <c r="K11" s="44">
        <v>1</v>
      </c>
      <c r="L11" s="43">
        <v>1</v>
      </c>
      <c r="M11" s="43">
        <v>2</v>
      </c>
      <c r="N11" s="44">
        <v>0</v>
      </c>
      <c r="O11" s="43">
        <v>0</v>
      </c>
      <c r="P11" s="43">
        <v>1</v>
      </c>
      <c r="Q11" s="44">
        <v>0</v>
      </c>
      <c r="R11" s="43">
        <v>0</v>
      </c>
      <c r="S11" s="11">
        <v>0</v>
      </c>
      <c r="T11" s="42">
        <v>18</v>
      </c>
      <c r="U11" s="44">
        <v>36</v>
      </c>
      <c r="V11" s="44">
        <v>0</v>
      </c>
      <c r="W11" s="44">
        <v>0</v>
      </c>
      <c r="X11" s="43">
        <v>2</v>
      </c>
      <c r="Y11" s="44">
        <v>0</v>
      </c>
      <c r="Z11" s="44">
        <v>0</v>
      </c>
      <c r="AA11" s="44"/>
      <c r="AB11" s="44">
        <v>0.8</v>
      </c>
      <c r="AC11" s="4">
        <v>56.8</v>
      </c>
      <c r="AD11" s="65">
        <f t="shared" si="0"/>
        <v>56.8</v>
      </c>
    </row>
    <row r="12" spans="2:30" ht="21.75" thickBot="1" x14ac:dyDescent="0.25">
      <c r="B12" s="7" t="s">
        <v>13</v>
      </c>
      <c r="C12" s="22" t="s">
        <v>7</v>
      </c>
      <c r="D12" s="27" t="s">
        <v>39</v>
      </c>
      <c r="E12" s="66" t="s">
        <v>31</v>
      </c>
      <c r="F12" s="23">
        <v>5</v>
      </c>
      <c r="G12" s="23">
        <v>12</v>
      </c>
      <c r="H12" s="23">
        <v>11</v>
      </c>
      <c r="I12" s="23">
        <v>1</v>
      </c>
      <c r="J12" s="23">
        <v>1</v>
      </c>
      <c r="K12" s="23">
        <v>1</v>
      </c>
      <c r="L12" s="23">
        <v>2</v>
      </c>
      <c r="M12" s="23">
        <v>0</v>
      </c>
      <c r="N12" s="44">
        <v>0</v>
      </c>
      <c r="O12" s="23">
        <v>0</v>
      </c>
      <c r="P12" s="23">
        <v>1</v>
      </c>
      <c r="Q12" s="44">
        <v>0</v>
      </c>
      <c r="R12" s="43">
        <v>0</v>
      </c>
      <c r="S12" s="11">
        <v>0</v>
      </c>
      <c r="T12" s="63">
        <v>24</v>
      </c>
      <c r="U12" s="23">
        <v>0</v>
      </c>
      <c r="V12" s="23">
        <v>0</v>
      </c>
      <c r="W12" s="23">
        <v>0</v>
      </c>
      <c r="X12" s="23">
        <v>2.75</v>
      </c>
      <c r="Y12" s="23">
        <v>0</v>
      </c>
      <c r="Z12" s="23">
        <v>0</v>
      </c>
      <c r="AA12" s="14"/>
      <c r="AB12" s="23">
        <v>1.1000000000000001</v>
      </c>
      <c r="AC12" s="64">
        <v>27.85</v>
      </c>
      <c r="AD12" s="65">
        <f t="shared" si="0"/>
        <v>27.85</v>
      </c>
    </row>
    <row r="13" spans="2:30" x14ac:dyDescent="0.2">
      <c r="B13" s="56" t="s">
        <v>13</v>
      </c>
      <c r="C13" s="57" t="s">
        <v>34</v>
      </c>
      <c r="D13" s="58" t="s">
        <v>32</v>
      </c>
      <c r="E13" s="59" t="s">
        <v>36</v>
      </c>
      <c r="F13" s="40">
        <v>4</v>
      </c>
      <c r="G13" s="40">
        <v>9</v>
      </c>
      <c r="H13" s="40">
        <v>9</v>
      </c>
      <c r="I13" s="40">
        <v>1</v>
      </c>
      <c r="J13" s="40">
        <v>1</v>
      </c>
      <c r="K13" s="40">
        <v>1</v>
      </c>
      <c r="L13" s="40">
        <v>2</v>
      </c>
      <c r="M13" s="40">
        <v>3</v>
      </c>
      <c r="N13" s="44">
        <v>0</v>
      </c>
      <c r="O13" s="40">
        <v>1</v>
      </c>
      <c r="P13" s="40">
        <v>0</v>
      </c>
      <c r="Q13" s="40">
        <v>1</v>
      </c>
      <c r="R13" s="43">
        <v>0</v>
      </c>
      <c r="S13" s="11">
        <v>0</v>
      </c>
      <c r="T13" s="70">
        <v>18</v>
      </c>
      <c r="U13" s="60">
        <v>27</v>
      </c>
      <c r="V13" s="60">
        <v>0</v>
      </c>
      <c r="W13" s="60">
        <v>2.6999999999999997</v>
      </c>
      <c r="X13" s="60">
        <v>0</v>
      </c>
      <c r="Y13" s="60">
        <v>27</v>
      </c>
      <c r="Z13" s="60">
        <v>0</v>
      </c>
      <c r="AA13" s="60"/>
      <c r="AB13" s="60">
        <v>1.9</v>
      </c>
      <c r="AC13" s="61">
        <v>76.600000000000009</v>
      </c>
      <c r="AD13" s="65">
        <f t="shared" si="0"/>
        <v>76.600000000000009</v>
      </c>
    </row>
    <row r="14" spans="2:30" x14ac:dyDescent="0.2">
      <c r="B14" s="10" t="s">
        <v>13</v>
      </c>
      <c r="C14" s="20" t="s">
        <v>34</v>
      </c>
      <c r="D14" s="26" t="s">
        <v>32</v>
      </c>
      <c r="E14" s="5" t="s">
        <v>30</v>
      </c>
      <c r="F14" s="43">
        <v>4</v>
      </c>
      <c r="G14" s="43">
        <v>8</v>
      </c>
      <c r="H14" s="43">
        <v>7</v>
      </c>
      <c r="I14" s="44">
        <v>1</v>
      </c>
      <c r="J14" s="44">
        <v>1</v>
      </c>
      <c r="K14" s="44">
        <v>1</v>
      </c>
      <c r="L14" s="44">
        <v>2</v>
      </c>
      <c r="M14" s="44">
        <v>3</v>
      </c>
      <c r="N14" s="44">
        <v>0</v>
      </c>
      <c r="O14" s="44">
        <v>1</v>
      </c>
      <c r="P14" s="40">
        <v>0</v>
      </c>
      <c r="Q14" s="1">
        <v>0</v>
      </c>
      <c r="R14" s="43">
        <v>0</v>
      </c>
      <c r="S14" s="11">
        <v>0</v>
      </c>
      <c r="T14" s="69"/>
      <c r="U14" s="44">
        <v>24</v>
      </c>
      <c r="V14" s="44">
        <v>0</v>
      </c>
      <c r="W14" s="44">
        <v>2.1</v>
      </c>
      <c r="X14" s="44">
        <v>0</v>
      </c>
      <c r="Y14" s="44">
        <v>0</v>
      </c>
      <c r="Z14" s="44">
        <v>0</v>
      </c>
      <c r="AA14" s="44"/>
      <c r="AB14" s="44">
        <v>1.7000000000000002</v>
      </c>
      <c r="AC14" s="4">
        <v>27.8</v>
      </c>
      <c r="AD14" s="65">
        <f t="shared" si="0"/>
        <v>27.8</v>
      </c>
    </row>
    <row r="15" spans="2:30" ht="11.25" customHeight="1" x14ac:dyDescent="0.2">
      <c r="B15" s="10" t="s">
        <v>13</v>
      </c>
      <c r="C15" s="20" t="s">
        <v>34</v>
      </c>
      <c r="D15" s="26" t="s">
        <v>37</v>
      </c>
      <c r="E15" s="5" t="s">
        <v>28</v>
      </c>
      <c r="F15" s="44">
        <v>4</v>
      </c>
      <c r="G15" s="44">
        <v>17</v>
      </c>
      <c r="H15" s="44">
        <v>8</v>
      </c>
      <c r="I15" s="44">
        <v>1</v>
      </c>
      <c r="J15" s="44">
        <v>1</v>
      </c>
      <c r="K15" s="44">
        <v>1</v>
      </c>
      <c r="L15" s="44">
        <v>2</v>
      </c>
      <c r="M15" s="44">
        <v>0</v>
      </c>
      <c r="N15" s="44">
        <v>1</v>
      </c>
      <c r="O15" s="44">
        <v>1</v>
      </c>
      <c r="P15" s="40">
        <v>0</v>
      </c>
      <c r="Q15" s="1">
        <v>0</v>
      </c>
      <c r="R15" s="43">
        <v>0</v>
      </c>
      <c r="S15" s="11">
        <v>0</v>
      </c>
      <c r="T15" s="42">
        <v>34</v>
      </c>
      <c r="U15" s="44">
        <v>0</v>
      </c>
      <c r="V15" s="44">
        <v>17</v>
      </c>
      <c r="W15" s="44">
        <v>2.4</v>
      </c>
      <c r="X15" s="44">
        <v>0</v>
      </c>
      <c r="Y15" s="44"/>
      <c r="Z15" s="44"/>
      <c r="AA15" s="44"/>
      <c r="AB15" s="44">
        <v>1.8</v>
      </c>
      <c r="AC15" s="4">
        <v>55.199999999999996</v>
      </c>
      <c r="AD15" s="65">
        <f t="shared" si="0"/>
        <v>55.199999999999996</v>
      </c>
    </row>
    <row r="16" spans="2:30" x14ac:dyDescent="0.2">
      <c r="B16" s="10" t="s">
        <v>13</v>
      </c>
      <c r="C16" s="20" t="s">
        <v>34</v>
      </c>
      <c r="D16" s="26" t="s">
        <v>32</v>
      </c>
      <c r="E16" s="5" t="s">
        <v>31</v>
      </c>
      <c r="F16" s="44">
        <v>4</v>
      </c>
      <c r="G16" s="44">
        <v>17</v>
      </c>
      <c r="H16" s="44">
        <v>8</v>
      </c>
      <c r="I16" s="44">
        <v>1</v>
      </c>
      <c r="J16" s="44">
        <v>1</v>
      </c>
      <c r="K16" s="44">
        <v>1</v>
      </c>
      <c r="L16" s="44">
        <v>1</v>
      </c>
      <c r="M16" s="44">
        <v>2</v>
      </c>
      <c r="N16" s="44">
        <v>0</v>
      </c>
      <c r="O16" s="44">
        <v>1</v>
      </c>
      <c r="P16" s="1">
        <v>0</v>
      </c>
      <c r="Q16" s="1">
        <v>1</v>
      </c>
      <c r="R16" s="43">
        <v>0</v>
      </c>
      <c r="S16" s="11">
        <v>0</v>
      </c>
      <c r="T16" s="42">
        <v>17</v>
      </c>
      <c r="U16" s="44">
        <v>34</v>
      </c>
      <c r="V16" s="44">
        <v>0</v>
      </c>
      <c r="W16" s="44">
        <v>2.4</v>
      </c>
      <c r="X16" s="44">
        <v>0</v>
      </c>
      <c r="Y16" s="44">
        <v>24</v>
      </c>
      <c r="Z16" s="44">
        <v>0</v>
      </c>
      <c r="AA16" s="44"/>
      <c r="AB16" s="44">
        <v>1.8</v>
      </c>
      <c r="AC16" s="4">
        <v>79.2</v>
      </c>
      <c r="AD16" s="65">
        <f t="shared" si="0"/>
        <v>79.2</v>
      </c>
    </row>
    <row r="17" spans="2:32" ht="21" x14ac:dyDescent="0.2">
      <c r="B17" s="10" t="s">
        <v>13</v>
      </c>
      <c r="C17" s="20" t="s">
        <v>34</v>
      </c>
      <c r="D17" s="26" t="s">
        <v>41</v>
      </c>
      <c r="E17" s="5" t="s">
        <v>30</v>
      </c>
      <c r="F17" s="43">
        <v>3</v>
      </c>
      <c r="G17" s="62">
        <v>4</v>
      </c>
      <c r="H17" s="43">
        <v>7</v>
      </c>
      <c r="I17" s="16">
        <v>0</v>
      </c>
      <c r="J17" s="16">
        <v>0</v>
      </c>
      <c r="K17" s="16">
        <v>0</v>
      </c>
      <c r="L17" s="17">
        <v>0</v>
      </c>
      <c r="M17" s="17">
        <v>0</v>
      </c>
      <c r="N17" s="44">
        <v>0</v>
      </c>
      <c r="O17" s="17">
        <v>0</v>
      </c>
      <c r="P17" s="17">
        <v>0</v>
      </c>
      <c r="Q17" s="17">
        <v>0</v>
      </c>
      <c r="R17" s="17">
        <v>0</v>
      </c>
      <c r="S17" s="18">
        <v>0</v>
      </c>
      <c r="T17" s="42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28</v>
      </c>
      <c r="AA17" s="44"/>
      <c r="AB17" s="44">
        <v>0.70000000000000007</v>
      </c>
      <c r="AC17" s="4">
        <v>28.7</v>
      </c>
      <c r="AD17" s="65">
        <f t="shared" si="0"/>
        <v>28.7</v>
      </c>
    </row>
    <row r="18" spans="2:32" x14ac:dyDescent="0.2">
      <c r="B18" s="34" t="s">
        <v>13</v>
      </c>
      <c r="C18" s="35" t="s">
        <v>34</v>
      </c>
      <c r="D18" s="52" t="s">
        <v>35</v>
      </c>
      <c r="E18" s="39" t="s">
        <v>36</v>
      </c>
      <c r="F18" s="38">
        <v>4</v>
      </c>
      <c r="G18" s="38">
        <v>0</v>
      </c>
      <c r="H18" s="38">
        <v>2</v>
      </c>
      <c r="I18" s="16">
        <v>0</v>
      </c>
      <c r="J18" s="16">
        <v>0</v>
      </c>
      <c r="K18" s="16">
        <v>0</v>
      </c>
      <c r="L18" s="38">
        <v>0</v>
      </c>
      <c r="M18" s="17">
        <v>0</v>
      </c>
      <c r="N18" s="44">
        <v>0</v>
      </c>
      <c r="O18" s="17">
        <v>0</v>
      </c>
      <c r="P18" s="17">
        <v>0</v>
      </c>
      <c r="Q18" s="17">
        <v>0</v>
      </c>
      <c r="R18" s="17">
        <v>0</v>
      </c>
      <c r="S18" s="18">
        <v>0</v>
      </c>
      <c r="T18" s="42">
        <v>0</v>
      </c>
      <c r="U18" s="44">
        <v>0</v>
      </c>
      <c r="V18" s="44">
        <v>0</v>
      </c>
      <c r="W18" s="36">
        <v>0</v>
      </c>
      <c r="X18" s="36">
        <v>0</v>
      </c>
      <c r="Y18" s="36">
        <v>0</v>
      </c>
      <c r="Z18" s="36">
        <v>30</v>
      </c>
      <c r="AA18" s="36"/>
      <c r="AB18" s="36">
        <v>0</v>
      </c>
      <c r="AC18" s="37">
        <v>30</v>
      </c>
      <c r="AD18" s="65">
        <f t="shared" si="0"/>
        <v>30</v>
      </c>
    </row>
    <row r="19" spans="2:32" x14ac:dyDescent="0.2">
      <c r="B19" s="34" t="s">
        <v>13</v>
      </c>
      <c r="C19" s="35" t="s">
        <v>34</v>
      </c>
      <c r="D19" s="52" t="s">
        <v>35</v>
      </c>
      <c r="E19" s="39" t="s">
        <v>30</v>
      </c>
      <c r="F19" s="38">
        <v>4</v>
      </c>
      <c r="G19" s="38">
        <v>0</v>
      </c>
      <c r="H19" s="38">
        <v>2</v>
      </c>
      <c r="I19" s="16">
        <v>0</v>
      </c>
      <c r="J19" s="16">
        <v>0</v>
      </c>
      <c r="K19" s="16">
        <v>0</v>
      </c>
      <c r="L19" s="38">
        <v>0</v>
      </c>
      <c r="M19" s="17">
        <v>0</v>
      </c>
      <c r="N19" s="44">
        <v>0</v>
      </c>
      <c r="O19" s="17">
        <v>0</v>
      </c>
      <c r="P19" s="17">
        <v>0</v>
      </c>
      <c r="Q19" s="17">
        <v>0</v>
      </c>
      <c r="R19" s="17">
        <v>0</v>
      </c>
      <c r="S19" s="18">
        <v>0</v>
      </c>
      <c r="T19" s="42">
        <v>0</v>
      </c>
      <c r="U19" s="44">
        <v>0</v>
      </c>
      <c r="V19" s="44">
        <v>0</v>
      </c>
      <c r="W19" s="36">
        <v>0</v>
      </c>
      <c r="X19" s="36">
        <v>0</v>
      </c>
      <c r="Y19" s="36">
        <v>0</v>
      </c>
      <c r="Z19" s="36">
        <v>30</v>
      </c>
      <c r="AA19" s="36"/>
      <c r="AB19" s="36">
        <v>0</v>
      </c>
      <c r="AC19" s="37">
        <v>30</v>
      </c>
      <c r="AD19" s="65">
        <f t="shared" si="0"/>
        <v>30</v>
      </c>
    </row>
    <row r="20" spans="2:32" x14ac:dyDescent="0.2">
      <c r="B20" s="10" t="s">
        <v>13</v>
      </c>
      <c r="C20" s="20" t="s">
        <v>34</v>
      </c>
      <c r="D20" s="26" t="s">
        <v>35</v>
      </c>
      <c r="E20" s="5" t="s">
        <v>28</v>
      </c>
      <c r="F20" s="43">
        <v>5</v>
      </c>
      <c r="G20" s="38">
        <v>0</v>
      </c>
      <c r="H20" s="43">
        <v>1</v>
      </c>
      <c r="I20" s="16">
        <v>0</v>
      </c>
      <c r="J20" s="16">
        <v>0</v>
      </c>
      <c r="K20" s="16">
        <v>0</v>
      </c>
      <c r="L20" s="43">
        <v>0</v>
      </c>
      <c r="M20" s="17">
        <v>0</v>
      </c>
      <c r="N20" s="44">
        <v>0</v>
      </c>
      <c r="O20" s="17">
        <v>0</v>
      </c>
      <c r="P20" s="17">
        <v>0</v>
      </c>
      <c r="Q20" s="17">
        <v>0</v>
      </c>
      <c r="R20" s="17">
        <v>0</v>
      </c>
      <c r="S20" s="18">
        <v>0</v>
      </c>
      <c r="T20" s="42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20</v>
      </c>
      <c r="AA20" s="44"/>
      <c r="AB20" s="36">
        <v>0</v>
      </c>
      <c r="AC20" s="4">
        <v>20</v>
      </c>
      <c r="AD20" s="65">
        <f t="shared" si="0"/>
        <v>20</v>
      </c>
    </row>
    <row r="21" spans="2:32" ht="13.5" thickBot="1" x14ac:dyDescent="0.25">
      <c r="B21" s="45" t="s">
        <v>33</v>
      </c>
      <c r="C21" s="49" t="s">
        <v>34</v>
      </c>
      <c r="D21" s="28" t="s">
        <v>35</v>
      </c>
      <c r="E21" s="46" t="s">
        <v>29</v>
      </c>
      <c r="F21" s="47">
        <v>4</v>
      </c>
      <c r="G21" s="38">
        <v>0</v>
      </c>
      <c r="H21" s="47">
        <v>4</v>
      </c>
      <c r="I21" s="16">
        <v>0</v>
      </c>
      <c r="J21" s="16">
        <v>0</v>
      </c>
      <c r="K21" s="16">
        <v>0</v>
      </c>
      <c r="L21" s="47">
        <v>0</v>
      </c>
      <c r="M21" s="17">
        <v>0</v>
      </c>
      <c r="N21" s="44">
        <v>0</v>
      </c>
      <c r="O21" s="17">
        <v>0</v>
      </c>
      <c r="P21" s="17">
        <v>0</v>
      </c>
      <c r="Q21" s="17">
        <v>0</v>
      </c>
      <c r="R21" s="17">
        <v>0</v>
      </c>
      <c r="S21" s="18">
        <v>0</v>
      </c>
      <c r="T21" s="42">
        <v>0</v>
      </c>
      <c r="U21" s="44">
        <v>0</v>
      </c>
      <c r="V21" s="47">
        <v>0</v>
      </c>
      <c r="W21" s="14">
        <v>0</v>
      </c>
      <c r="X21" s="14">
        <v>0</v>
      </c>
      <c r="Y21" s="47">
        <v>0</v>
      </c>
      <c r="Z21" s="47">
        <v>60</v>
      </c>
      <c r="AA21" s="54"/>
      <c r="AB21" s="36">
        <v>0</v>
      </c>
      <c r="AC21" s="55">
        <v>60</v>
      </c>
      <c r="AD21" s="65">
        <f t="shared" si="0"/>
        <v>60</v>
      </c>
    </row>
    <row r="22" spans="2:32" ht="15.75" x14ac:dyDescent="0.25"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13">
        <f>SUM(AC2:AC21)</f>
        <v>887.70000000000016</v>
      </c>
      <c r="AD22" s="13">
        <f>SUM(AD2:AD21)</f>
        <v>887.70000000000016</v>
      </c>
      <c r="AE22" s="13">
        <f>SUM(AD2:AD12)</f>
        <v>480.20000000000005</v>
      </c>
      <c r="AF22" s="13">
        <f>SUM(AD13:AD16)</f>
        <v>238.8</v>
      </c>
    </row>
  </sheetData>
  <mergeCells count="5">
    <mergeCell ref="T5:T6"/>
    <mergeCell ref="T2:T4"/>
    <mergeCell ref="T7:T8"/>
    <mergeCell ref="T9:T10"/>
    <mergeCell ref="T13:T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Русаков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RePack by Diakov</cp:lastModifiedBy>
  <cp:lastPrinted>2018-09-11T11:00:43Z</cp:lastPrinted>
  <dcterms:created xsi:type="dcterms:W3CDTF">1998-06-10T09:56:39Z</dcterms:created>
  <dcterms:modified xsi:type="dcterms:W3CDTF">2021-11-02T00:48:36Z</dcterms:modified>
</cp:coreProperties>
</file>