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Google 드라이브\엑셀 - 포스트\2a_기초 함수 응용 공식\엑셀 데이터 정규화\"/>
    </mc:Choice>
  </mc:AlternateContent>
  <xr:revisionPtr revIDLastSave="0" documentId="13_ncr:1_{F6976C9F-C414-4122-9C6E-81D2A1DF9AB0}" xr6:coauthVersionLast="45" xr6:coauthVersionMax="45" xr10:uidLastSave="{00000000-0000-0000-0000-000000000000}"/>
  <bookViews>
    <workbookView xWindow="-120" yWindow="-120" windowWidth="38640" windowHeight="21240" xr2:uid="{186CE886-F01E-4BDC-BC0C-FE325AC56433}"/>
  </bookViews>
  <sheets>
    <sheet name="월입고대장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" l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C46" i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B46" i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D45" i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C45" i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B45" i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D44" i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C44" i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B44" i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D43" i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C43" i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B43" i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D42" i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C42" i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B42" i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D41" i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C41" i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B41" i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D40" i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C40" i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B40" i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D39" i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C39" i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B39" i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D38" i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C38" i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B38" i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D37" i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C37" i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B37" i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D36" i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C36" i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B36" i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D35" i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C35" i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B35" i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J18" i="1" s="1"/>
  <c r="E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E392" i="1"/>
  <c r="E374" i="1"/>
  <c r="E167" i="1"/>
  <c r="E345" i="1"/>
  <c r="E188" i="1"/>
  <c r="E352" i="1"/>
  <c r="E182" i="1"/>
  <c r="E127" i="1"/>
  <c r="E277" i="1"/>
  <c r="E105" i="1"/>
  <c r="E37" i="1"/>
  <c r="E342" i="1"/>
  <c r="E138" i="1"/>
  <c r="E244" i="1"/>
  <c r="E381" i="1"/>
  <c r="E190" i="1"/>
  <c r="E371" i="1"/>
  <c r="E211" i="1"/>
  <c r="E227" i="1"/>
  <c r="E330" i="1"/>
  <c r="E151" i="1"/>
  <c r="E50" i="1"/>
  <c r="E162" i="1"/>
  <c r="E38" i="1"/>
  <c r="E133" i="1"/>
  <c r="E372" i="1"/>
  <c r="E132" i="1"/>
  <c r="E367" i="1"/>
  <c r="E118" i="1"/>
  <c r="E391" i="1"/>
  <c r="E362" i="1"/>
  <c r="E156" i="1"/>
  <c r="E337" i="1"/>
  <c r="E177" i="1"/>
  <c r="E336" i="1"/>
  <c r="E161" i="1"/>
  <c r="E109" i="1"/>
  <c r="E272" i="1"/>
  <c r="E98" i="1"/>
  <c r="E34" i="1"/>
  <c r="E334" i="1"/>
  <c r="E130" i="1"/>
  <c r="E239" i="1"/>
  <c r="E373" i="1"/>
  <c r="E174" i="1"/>
  <c r="E248" i="1"/>
  <c r="E185" i="1"/>
  <c r="E216" i="1"/>
  <c r="E322" i="1"/>
  <c r="E146" i="1"/>
  <c r="E44" i="1"/>
  <c r="E152" i="1"/>
  <c r="E157" i="1"/>
  <c r="E349" i="1"/>
  <c r="E179" i="1"/>
  <c r="E35" i="1"/>
  <c r="E289" i="1"/>
  <c r="E348" i="1"/>
  <c r="E387" i="1"/>
  <c r="E350" i="1"/>
  <c r="E117" i="1"/>
  <c r="E321" i="1"/>
  <c r="E166" i="1"/>
  <c r="E328" i="1"/>
  <c r="E113" i="1"/>
  <c r="E91" i="1"/>
  <c r="E261" i="1"/>
  <c r="E87" i="1"/>
  <c r="E149" i="1"/>
  <c r="E318" i="1"/>
  <c r="E94" i="1"/>
  <c r="E228" i="1"/>
  <c r="E357" i="1"/>
  <c r="E169" i="1"/>
  <c r="E388" i="1"/>
  <c r="E122" i="1"/>
  <c r="E184" i="1"/>
  <c r="E308" i="1"/>
  <c r="E136" i="1"/>
  <c r="E196" i="1"/>
  <c r="E72" i="1"/>
  <c r="E107" i="1"/>
  <c r="E320" i="1"/>
  <c r="E102" i="1"/>
  <c r="E389" i="1"/>
  <c r="E379" i="1"/>
  <c r="E338" i="1"/>
  <c r="E99" i="1"/>
  <c r="E313" i="1"/>
  <c r="E150" i="1"/>
  <c r="E312" i="1"/>
  <c r="E368" i="1"/>
  <c r="E23" i="1"/>
  <c r="E250" i="1"/>
  <c r="E80" i="1"/>
  <c r="E112" i="1"/>
  <c r="E311" i="1"/>
  <c r="E164" i="1"/>
  <c r="E302" i="1"/>
  <c r="E365" i="1"/>
  <c r="E325" i="1"/>
  <c r="E377" i="1"/>
  <c r="E375" i="1"/>
  <c r="E326" i="1"/>
  <c r="E81" i="1"/>
  <c r="E301" i="1"/>
  <c r="E145" i="1"/>
  <c r="E306" i="1"/>
  <c r="E344" i="1"/>
  <c r="E158" i="1"/>
  <c r="E234" i="1"/>
  <c r="E73" i="1"/>
  <c r="E76" i="1"/>
  <c r="E299" i="1"/>
  <c r="E111" i="1"/>
  <c r="E191" i="1"/>
  <c r="E333" i="1"/>
  <c r="E153" i="1"/>
  <c r="E364" i="1"/>
  <c r="E51" i="1"/>
  <c r="E168" i="1"/>
  <c r="E296" i="1"/>
  <c r="E121" i="1"/>
  <c r="E135" i="1"/>
  <c r="E189" i="1"/>
  <c r="E353" i="1"/>
  <c r="E363" i="1"/>
  <c r="E394" i="1"/>
  <c r="E62" i="1"/>
  <c r="E284" i="1"/>
  <c r="E124" i="1"/>
  <c r="E294" i="1"/>
  <c r="E288" i="1"/>
  <c r="E93" i="1"/>
  <c r="E224" i="1"/>
  <c r="E67" i="1"/>
  <c r="E195" i="1"/>
  <c r="E266" i="1"/>
  <c r="E63" i="1"/>
  <c r="E148" i="1"/>
  <c r="E286" i="1"/>
  <c r="E115" i="1"/>
  <c r="E340" i="1"/>
  <c r="E205" i="1"/>
  <c r="E100" i="1"/>
  <c r="E279" i="1"/>
  <c r="E85" i="1"/>
  <c r="E84" i="1"/>
  <c r="E96" i="1"/>
  <c r="E237" i="1"/>
  <c r="E101" i="1"/>
  <c r="E221" i="1"/>
  <c r="E129" i="1"/>
  <c r="E103" i="1"/>
  <c r="E341" i="1"/>
  <c r="E355" i="1"/>
  <c r="E307" i="1"/>
  <c r="E53" i="1"/>
  <c r="E273" i="1"/>
  <c r="E106" i="1"/>
  <c r="E283" i="1"/>
  <c r="E256" i="1"/>
  <c r="E66" i="1"/>
  <c r="E213" i="1"/>
  <c r="E64" i="1"/>
  <c r="E75" i="1"/>
  <c r="E255" i="1"/>
  <c r="E48" i="1"/>
  <c r="E143" i="1"/>
  <c r="E270" i="1"/>
  <c r="E97" i="1"/>
  <c r="E324" i="1"/>
  <c r="E380" i="1"/>
  <c r="E82" i="1"/>
  <c r="E269" i="1"/>
  <c r="E27" i="1"/>
  <c r="E24" i="1"/>
  <c r="E89" i="1"/>
  <c r="E235" i="1"/>
  <c r="E52" i="1"/>
  <c r="E147" i="1"/>
  <c r="E200" i="1"/>
  <c r="E271" i="1"/>
  <c r="E329" i="1"/>
  <c r="E351" i="1"/>
  <c r="E295" i="1"/>
  <c r="E47" i="1"/>
  <c r="E262" i="1"/>
  <c r="E88" i="1"/>
  <c r="E278" i="1"/>
  <c r="E251" i="1"/>
  <c r="E54" i="1"/>
  <c r="E202" i="1"/>
  <c r="E61" i="1"/>
  <c r="E60" i="1"/>
  <c r="E245" i="1"/>
  <c r="E36" i="1"/>
  <c r="E126" i="1"/>
  <c r="E265" i="1"/>
  <c r="E79" i="1"/>
  <c r="E316" i="1"/>
  <c r="E356" i="1"/>
  <c r="E29" i="1"/>
  <c r="E247" i="1"/>
  <c r="E128" i="1"/>
  <c r="E236" i="1"/>
  <c r="E207" i="1"/>
  <c r="E226" i="1"/>
  <c r="E300" i="1"/>
  <c r="E290" i="1"/>
  <c r="E317" i="1"/>
  <c r="E343" i="1"/>
  <c r="E268" i="1"/>
  <c r="E41" i="1"/>
  <c r="E246" i="1"/>
  <c r="E25" i="1"/>
  <c r="E267" i="1"/>
  <c r="E240" i="1"/>
  <c r="E39" i="1"/>
  <c r="E186" i="1"/>
  <c r="E58" i="1"/>
  <c r="E45" i="1"/>
  <c r="E223" i="1"/>
  <c r="E258" i="1"/>
  <c r="E119" i="1"/>
  <c r="E260" i="1"/>
  <c r="E206" i="1"/>
  <c r="E303" i="1"/>
  <c r="E332" i="1"/>
  <c r="E323" i="1"/>
  <c r="E242" i="1"/>
  <c r="E110" i="1"/>
  <c r="E125" i="1"/>
  <c r="E252" i="1"/>
  <c r="E176" i="1"/>
  <c r="E238" i="1"/>
  <c r="E74" i="1"/>
  <c r="E229" i="1"/>
  <c r="E253" i="1"/>
  <c r="E305" i="1"/>
  <c r="E339" i="1"/>
  <c r="E263" i="1"/>
  <c r="E26" i="1"/>
  <c r="E241" i="1"/>
  <c r="E171" i="1"/>
  <c r="E257" i="1"/>
  <c r="E208" i="1"/>
  <c r="E274" i="1"/>
  <c r="E181" i="1"/>
  <c r="E55" i="1"/>
  <c r="E30" i="1"/>
  <c r="E218" i="1"/>
  <c r="E310" i="1"/>
  <c r="E108" i="1"/>
  <c r="E249" i="1"/>
  <c r="E163" i="1"/>
  <c r="E291" i="1"/>
  <c r="E309" i="1"/>
  <c r="E285" i="1"/>
  <c r="E231" i="1"/>
  <c r="E92" i="1"/>
  <c r="E210" i="1"/>
  <c r="E139" i="1"/>
  <c r="E347" i="1"/>
  <c r="E281" i="1"/>
  <c r="E314" i="1"/>
  <c r="E86" i="1"/>
  <c r="E293" i="1"/>
  <c r="E331" i="1"/>
  <c r="E120" i="1"/>
  <c r="E203" i="1"/>
  <c r="E304" i="1"/>
  <c r="E297" i="1"/>
  <c r="E140" i="1"/>
  <c r="E180" i="1"/>
  <c r="E393" i="1"/>
  <c r="E327" i="1"/>
  <c r="E220" i="1"/>
  <c r="E95" i="1"/>
  <c r="E225" i="1"/>
  <c r="E77" i="1"/>
  <c r="E230" i="1"/>
  <c r="E192" i="1"/>
  <c r="E383" i="1"/>
  <c r="E165" i="1"/>
  <c r="E49" i="1"/>
  <c r="E390" i="1"/>
  <c r="E197" i="1"/>
  <c r="E298" i="1"/>
  <c r="E90" i="1"/>
  <c r="E222" i="1"/>
  <c r="E104" i="1"/>
  <c r="E259" i="1"/>
  <c r="E280" i="1"/>
  <c r="E378" i="1"/>
  <c r="E199" i="1"/>
  <c r="E71" i="1"/>
  <c r="E78" i="1"/>
  <c r="E254" i="1"/>
  <c r="E194" i="1"/>
  <c r="E65" i="1"/>
  <c r="E59" i="1"/>
  <c r="E201" i="1"/>
  <c r="E173" i="1"/>
  <c r="E33" i="1"/>
  <c r="E137" i="1"/>
  <c r="E319" i="1"/>
  <c r="E215" i="1"/>
  <c r="E385" i="1"/>
  <c r="E214" i="1"/>
  <c r="E384" i="1"/>
  <c r="E219" i="1"/>
  <c r="E160" i="1"/>
  <c r="E359" i="1"/>
  <c r="E154" i="1"/>
  <c r="E46" i="1"/>
  <c r="E382" i="1"/>
  <c r="E175" i="1"/>
  <c r="E292" i="1"/>
  <c r="E83" i="1"/>
  <c r="E217" i="1"/>
  <c r="E69" i="1"/>
  <c r="E275" i="1"/>
  <c r="E370" i="1"/>
  <c r="E178" i="1"/>
  <c r="E114" i="1"/>
  <c r="E233" i="1"/>
  <c r="E56" i="1"/>
  <c r="E70" i="1"/>
  <c r="E141" i="1"/>
  <c r="E134" i="1"/>
  <c r="E315" i="1"/>
  <c r="E204" i="1"/>
  <c r="E369" i="1"/>
  <c r="E198" i="1"/>
  <c r="E376" i="1"/>
  <c r="E209" i="1"/>
  <c r="E155" i="1"/>
  <c r="E335" i="1"/>
  <c r="E123" i="1"/>
  <c r="E43" i="1"/>
  <c r="E366" i="1"/>
  <c r="E170" i="1"/>
  <c r="E287" i="1"/>
  <c r="E32" i="1"/>
  <c r="E212" i="1"/>
  <c r="E57" i="1"/>
  <c r="E243" i="1"/>
  <c r="E264" i="1"/>
  <c r="E354" i="1"/>
  <c r="E183" i="1"/>
  <c r="E42" i="1"/>
  <c r="E346" i="1"/>
  <c r="E131" i="1"/>
  <c r="E386" i="1"/>
  <c r="E172" i="1"/>
  <c r="E361" i="1"/>
  <c r="E193" i="1"/>
  <c r="E360" i="1"/>
  <c r="E187" i="1"/>
  <c r="E144" i="1"/>
  <c r="E282" i="1"/>
  <c r="E116" i="1"/>
  <c r="E40" i="1"/>
  <c r="E358" i="1"/>
  <c r="E159" i="1"/>
  <c r="E276" i="1"/>
  <c r="E31" i="1"/>
  <c r="E232" i="1"/>
  <c r="E28" i="1"/>
  <c r="E68" i="1"/>
  <c r="E142" i="1"/>
</calcChain>
</file>

<file path=xl/sharedStrings.xml><?xml version="1.0" encoding="utf-8"?>
<sst xmlns="http://schemas.openxmlformats.org/spreadsheetml/2006/main" count="59" uniqueCount="27">
  <si>
    <t>오빠두엑셀 입고관리대장 [1월]</t>
    <phoneticPr fontId="1" type="noConversion"/>
  </si>
  <si>
    <t>제품구분</t>
    <phoneticPr fontId="1" type="noConversion"/>
  </si>
  <si>
    <t>제품명</t>
    <phoneticPr fontId="1" type="noConversion"/>
  </si>
  <si>
    <t>1월</t>
    <phoneticPr fontId="1" type="noConversion"/>
  </si>
  <si>
    <t>합계</t>
    <phoneticPr fontId="1" type="noConversion"/>
  </si>
  <si>
    <t>휴대폰</t>
  </si>
  <si>
    <t>스마트패드</t>
  </si>
  <si>
    <t>노트북</t>
  </si>
  <si>
    <t>일반노트북(12inch)</t>
  </si>
  <si>
    <t>스마트폰V</t>
  </si>
  <si>
    <t>디카/MP3</t>
  </si>
  <si>
    <t>PMP</t>
  </si>
  <si>
    <t>주변기기</t>
  </si>
  <si>
    <t>표준모니터</t>
  </si>
  <si>
    <t>HD모니터</t>
  </si>
  <si>
    <t>노트북가방</t>
  </si>
  <si>
    <t>테스크탑</t>
  </si>
  <si>
    <t>조립PC</t>
  </si>
  <si>
    <t>울트라북Z360</t>
  </si>
  <si>
    <t>생활가전</t>
  </si>
  <si>
    <t>일반세탁기</t>
  </si>
  <si>
    <t>음향기기</t>
  </si>
  <si>
    <t>헤드폰</t>
  </si>
  <si>
    <t>브랜드PC</t>
  </si>
  <si>
    <t>정규화 데이터</t>
    <phoneticPr fontId="1" type="noConversion"/>
  </si>
  <si>
    <t>날짜</t>
    <phoneticPr fontId="1" type="noConversion"/>
  </si>
  <si>
    <t>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</si>
</sst>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3" fillId="0" borderId="13" xfId="0" applyNumberFormat="1" applyFont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3" fillId="0" borderId="19" xfId="0" applyNumberFormat="1" applyFont="1" applyBorder="1">
      <alignment vertical="center"/>
    </xf>
    <xf numFmtId="176" fontId="3" fillId="3" borderId="22" xfId="0" applyNumberFormat="1" applyFont="1" applyFill="1" applyBorder="1">
      <alignment vertical="center"/>
    </xf>
    <xf numFmtId="176" fontId="3" fillId="3" borderId="23" xfId="0" applyNumberFormat="1" applyFont="1" applyFill="1" applyBorder="1">
      <alignment vertical="center"/>
    </xf>
    <xf numFmtId="176" fontId="3" fillId="3" borderId="24" xfId="0" applyNumberFormat="1" applyFont="1" applyFill="1" applyBorder="1">
      <alignment vertical="center"/>
    </xf>
    <xf numFmtId="176" fontId="3" fillId="3" borderId="25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9B0C-ED84-4A57-9A76-CEAEC6CFE96E}">
  <dimension ref="B1:AJ394"/>
  <sheetViews>
    <sheetView tabSelected="1" zoomScale="130" zoomScaleNormal="130" workbookViewId="0">
      <selection activeCell="B2" sqref="B2:E2"/>
    </sheetView>
  </sheetViews>
  <sheetFormatPr defaultRowHeight="16.5" x14ac:dyDescent="0.3"/>
  <cols>
    <col min="1" max="1" width="3.75" customWidth="1"/>
    <col min="2" max="2" width="6.875" customWidth="1"/>
    <col min="3" max="3" width="12.25" customWidth="1"/>
    <col min="4" max="4" width="18.875" customWidth="1"/>
    <col min="5" max="35" width="6.125" customWidth="1"/>
    <col min="36" max="36" width="8" customWidth="1"/>
  </cols>
  <sheetData>
    <row r="1" spans="2:36" ht="17.25" thickBot="1" x14ac:dyDescent="0.35"/>
    <row r="2" spans="2:36" ht="33" customHeight="1" thickBot="1" x14ac:dyDescent="0.35">
      <c r="B2" s="23" t="s">
        <v>0</v>
      </c>
      <c r="C2" s="24"/>
      <c r="D2" s="24"/>
      <c r="E2" s="25"/>
    </row>
    <row r="3" spans="2:36" ht="18" customHeight="1" thickBot="1" x14ac:dyDescent="0.35">
      <c r="B3" s="1"/>
      <c r="C3" s="1"/>
      <c r="D3" s="1"/>
      <c r="E3" s="1"/>
    </row>
    <row r="4" spans="2:36" x14ac:dyDescent="0.3">
      <c r="C4" s="26" t="s">
        <v>1</v>
      </c>
      <c r="D4" s="28" t="s">
        <v>2</v>
      </c>
      <c r="E4" s="30" t="s">
        <v>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1"/>
    </row>
    <row r="5" spans="2:36" x14ac:dyDescent="0.3">
      <c r="C5" s="27"/>
      <c r="D5" s="29"/>
      <c r="E5" s="2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3">
        <v>26</v>
      </c>
      <c r="AE5" s="3">
        <v>27</v>
      </c>
      <c r="AF5" s="3">
        <v>28</v>
      </c>
      <c r="AG5" s="3">
        <v>29</v>
      </c>
      <c r="AH5" s="3">
        <v>30</v>
      </c>
      <c r="AI5" s="4">
        <v>31</v>
      </c>
      <c r="AJ5" s="5" t="s">
        <v>4</v>
      </c>
    </row>
    <row r="6" spans="2:36" x14ac:dyDescent="0.3">
      <c r="C6" s="6" t="s">
        <v>5</v>
      </c>
      <c r="D6" s="7" t="s">
        <v>6</v>
      </c>
      <c r="E6" s="8">
        <v>0</v>
      </c>
      <c r="F6" s="9">
        <v>0</v>
      </c>
      <c r="G6" s="9">
        <v>0</v>
      </c>
      <c r="H6" s="9">
        <v>0</v>
      </c>
      <c r="I6" s="9">
        <v>0</v>
      </c>
      <c r="J6" s="9">
        <v>12</v>
      </c>
      <c r="K6" s="9">
        <v>0</v>
      </c>
      <c r="L6" s="9">
        <v>25</v>
      </c>
      <c r="M6" s="9">
        <v>0</v>
      </c>
      <c r="N6" s="9">
        <v>18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7</v>
      </c>
      <c r="U6" s="9">
        <v>9</v>
      </c>
      <c r="V6" s="9">
        <v>14</v>
      </c>
      <c r="W6" s="9">
        <v>0</v>
      </c>
      <c r="X6" s="9">
        <v>0</v>
      </c>
      <c r="Y6" s="9">
        <v>5</v>
      </c>
      <c r="Z6" s="9">
        <v>0</v>
      </c>
      <c r="AA6" s="9">
        <v>0</v>
      </c>
      <c r="AB6" s="9">
        <v>30</v>
      </c>
      <c r="AC6" s="9">
        <v>25</v>
      </c>
      <c r="AD6" s="9">
        <v>16</v>
      </c>
      <c r="AE6" s="9">
        <v>5</v>
      </c>
      <c r="AF6" s="9">
        <v>0</v>
      </c>
      <c r="AG6" s="9">
        <v>0</v>
      </c>
      <c r="AH6" s="9">
        <v>0</v>
      </c>
      <c r="AI6" s="10">
        <v>26</v>
      </c>
      <c r="AJ6" s="11">
        <f>SUM(E6:AI6)</f>
        <v>192</v>
      </c>
    </row>
    <row r="7" spans="2:36" x14ac:dyDescent="0.3">
      <c r="C7" s="6" t="s">
        <v>7</v>
      </c>
      <c r="D7" s="7" t="s">
        <v>8</v>
      </c>
      <c r="E7" s="8">
        <v>26</v>
      </c>
      <c r="F7" s="9">
        <v>12</v>
      </c>
      <c r="G7" s="9">
        <v>6</v>
      </c>
      <c r="H7" s="9">
        <v>0</v>
      </c>
      <c r="I7" s="9">
        <v>0</v>
      </c>
      <c r="J7" s="9">
        <v>8</v>
      </c>
      <c r="K7" s="9">
        <v>13</v>
      </c>
      <c r="L7" s="9">
        <v>28</v>
      </c>
      <c r="M7" s="9">
        <v>8</v>
      </c>
      <c r="N7" s="9">
        <v>7</v>
      </c>
      <c r="O7" s="9">
        <v>0</v>
      </c>
      <c r="P7" s="9">
        <v>17</v>
      </c>
      <c r="Q7" s="9">
        <v>13</v>
      </c>
      <c r="R7" s="9">
        <v>0</v>
      </c>
      <c r="S7" s="9">
        <v>0</v>
      </c>
      <c r="T7" s="9">
        <v>15</v>
      </c>
      <c r="U7" s="9">
        <v>0</v>
      </c>
      <c r="V7" s="9">
        <v>10</v>
      </c>
      <c r="W7" s="9">
        <v>28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6</v>
      </c>
      <c r="AG7" s="9">
        <v>28</v>
      </c>
      <c r="AH7" s="9">
        <v>0</v>
      </c>
      <c r="AI7" s="10">
        <v>15</v>
      </c>
      <c r="AJ7" s="11">
        <f t="shared" ref="AJ7:AJ18" si="0">SUM(E7:AI7)</f>
        <v>240</v>
      </c>
    </row>
    <row r="8" spans="2:36" x14ac:dyDescent="0.3">
      <c r="C8" s="6" t="s">
        <v>5</v>
      </c>
      <c r="D8" s="7" t="s">
        <v>9</v>
      </c>
      <c r="E8" s="8">
        <v>15</v>
      </c>
      <c r="F8" s="9">
        <v>0</v>
      </c>
      <c r="G8" s="9">
        <v>23</v>
      </c>
      <c r="H8" s="9">
        <v>0</v>
      </c>
      <c r="I8" s="9">
        <v>0</v>
      </c>
      <c r="J8" s="9">
        <v>23</v>
      </c>
      <c r="K8" s="9">
        <v>30</v>
      </c>
      <c r="L8" s="9">
        <v>17</v>
      </c>
      <c r="M8" s="9">
        <v>0</v>
      </c>
      <c r="N8" s="9">
        <v>0</v>
      </c>
      <c r="O8" s="9">
        <v>23</v>
      </c>
      <c r="P8" s="9">
        <v>0</v>
      </c>
      <c r="Q8" s="9">
        <v>20</v>
      </c>
      <c r="R8" s="9">
        <v>0</v>
      </c>
      <c r="S8" s="9">
        <v>0</v>
      </c>
      <c r="T8" s="9">
        <v>30</v>
      </c>
      <c r="U8" s="9">
        <v>0</v>
      </c>
      <c r="V8" s="9">
        <v>0</v>
      </c>
      <c r="W8" s="9">
        <v>10</v>
      </c>
      <c r="X8" s="9">
        <v>7</v>
      </c>
      <c r="Y8" s="9">
        <v>21</v>
      </c>
      <c r="Z8" s="9">
        <v>0</v>
      </c>
      <c r="AA8" s="9">
        <v>0</v>
      </c>
      <c r="AB8" s="9">
        <v>16</v>
      </c>
      <c r="AC8" s="9">
        <v>18</v>
      </c>
      <c r="AD8" s="9">
        <v>11</v>
      </c>
      <c r="AE8" s="9">
        <v>0</v>
      </c>
      <c r="AF8" s="9">
        <v>7</v>
      </c>
      <c r="AG8" s="9">
        <v>0</v>
      </c>
      <c r="AH8" s="9">
        <v>0</v>
      </c>
      <c r="AI8" s="10">
        <v>26</v>
      </c>
      <c r="AJ8" s="11">
        <f t="shared" si="0"/>
        <v>297</v>
      </c>
    </row>
    <row r="9" spans="2:36" x14ac:dyDescent="0.3">
      <c r="C9" s="6" t="s">
        <v>10</v>
      </c>
      <c r="D9" s="7" t="s">
        <v>11</v>
      </c>
      <c r="E9" s="8">
        <v>25</v>
      </c>
      <c r="F9" s="9">
        <v>0</v>
      </c>
      <c r="G9" s="9">
        <v>0</v>
      </c>
      <c r="H9" s="9">
        <v>19</v>
      </c>
      <c r="I9" s="9">
        <v>17</v>
      </c>
      <c r="J9" s="9">
        <v>26</v>
      </c>
      <c r="K9" s="9">
        <v>15</v>
      </c>
      <c r="L9" s="9">
        <v>0</v>
      </c>
      <c r="M9" s="9">
        <v>18</v>
      </c>
      <c r="N9" s="9">
        <v>0</v>
      </c>
      <c r="O9" s="9">
        <v>17</v>
      </c>
      <c r="P9" s="9">
        <v>0</v>
      </c>
      <c r="Q9" s="9">
        <v>0</v>
      </c>
      <c r="R9" s="9">
        <v>24</v>
      </c>
      <c r="S9" s="9">
        <v>25</v>
      </c>
      <c r="T9" s="9">
        <v>0</v>
      </c>
      <c r="U9" s="9">
        <v>22</v>
      </c>
      <c r="V9" s="9">
        <v>0</v>
      </c>
      <c r="W9" s="9">
        <v>14</v>
      </c>
      <c r="X9" s="9">
        <v>0</v>
      </c>
      <c r="Y9" s="9">
        <v>9</v>
      </c>
      <c r="Z9" s="9">
        <v>21</v>
      </c>
      <c r="AA9" s="9">
        <v>0</v>
      </c>
      <c r="AB9" s="9">
        <v>0</v>
      </c>
      <c r="AC9" s="9">
        <v>7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10">
        <v>0</v>
      </c>
      <c r="AJ9" s="11">
        <f t="shared" si="0"/>
        <v>259</v>
      </c>
    </row>
    <row r="10" spans="2:36" x14ac:dyDescent="0.3">
      <c r="C10" s="6" t="s">
        <v>12</v>
      </c>
      <c r="D10" s="7" t="s">
        <v>13</v>
      </c>
      <c r="E10" s="8">
        <v>9</v>
      </c>
      <c r="F10" s="9">
        <v>13</v>
      </c>
      <c r="G10" s="9">
        <v>0</v>
      </c>
      <c r="H10" s="9">
        <v>8</v>
      </c>
      <c r="I10" s="9">
        <v>23</v>
      </c>
      <c r="J10" s="9">
        <v>0</v>
      </c>
      <c r="K10" s="9">
        <v>0</v>
      </c>
      <c r="L10" s="9">
        <v>0</v>
      </c>
      <c r="M10" s="9">
        <v>25</v>
      </c>
      <c r="N10" s="9">
        <v>0</v>
      </c>
      <c r="O10" s="9">
        <v>19</v>
      </c>
      <c r="P10" s="9">
        <v>0</v>
      </c>
      <c r="Q10" s="9">
        <v>26</v>
      </c>
      <c r="R10" s="9">
        <v>0</v>
      </c>
      <c r="S10" s="9">
        <v>22</v>
      </c>
      <c r="T10" s="9">
        <v>0</v>
      </c>
      <c r="U10" s="9">
        <v>0</v>
      </c>
      <c r="V10" s="9">
        <v>0</v>
      </c>
      <c r="W10" s="9">
        <v>7</v>
      </c>
      <c r="X10" s="9">
        <v>19</v>
      </c>
      <c r="Y10" s="9">
        <v>0</v>
      </c>
      <c r="Z10" s="9">
        <v>5</v>
      </c>
      <c r="AA10" s="9">
        <v>0</v>
      </c>
      <c r="AB10" s="9">
        <v>28</v>
      </c>
      <c r="AC10" s="9">
        <v>0</v>
      </c>
      <c r="AD10" s="9">
        <v>0</v>
      </c>
      <c r="AE10" s="9">
        <v>0</v>
      </c>
      <c r="AF10" s="9">
        <v>0</v>
      </c>
      <c r="AG10" s="9">
        <v>18</v>
      </c>
      <c r="AH10" s="9">
        <v>27</v>
      </c>
      <c r="AI10" s="10">
        <v>24</v>
      </c>
      <c r="AJ10" s="11">
        <f t="shared" si="0"/>
        <v>273</v>
      </c>
    </row>
    <row r="11" spans="2:36" x14ac:dyDescent="0.3">
      <c r="C11" s="6" t="s">
        <v>12</v>
      </c>
      <c r="D11" s="7" t="s">
        <v>14</v>
      </c>
      <c r="E11" s="8">
        <v>0</v>
      </c>
      <c r="F11" s="9">
        <v>6</v>
      </c>
      <c r="G11" s="9">
        <v>0</v>
      </c>
      <c r="H11" s="9">
        <v>0</v>
      </c>
      <c r="I11" s="9">
        <v>13</v>
      </c>
      <c r="J11" s="9">
        <v>11</v>
      </c>
      <c r="K11" s="9">
        <v>23</v>
      </c>
      <c r="L11" s="9">
        <v>0</v>
      </c>
      <c r="M11" s="9">
        <v>7</v>
      </c>
      <c r="N11" s="9">
        <v>0</v>
      </c>
      <c r="O11" s="9">
        <v>17</v>
      </c>
      <c r="P11" s="9">
        <v>12</v>
      </c>
      <c r="Q11" s="9">
        <v>0</v>
      </c>
      <c r="R11" s="9">
        <v>21</v>
      </c>
      <c r="S11" s="9">
        <v>0</v>
      </c>
      <c r="T11" s="9">
        <v>0</v>
      </c>
      <c r="U11" s="9">
        <v>16</v>
      </c>
      <c r="V11" s="9">
        <v>17</v>
      </c>
      <c r="W11" s="9">
        <v>0</v>
      </c>
      <c r="X11" s="9">
        <v>22</v>
      </c>
      <c r="Y11" s="9">
        <v>0</v>
      </c>
      <c r="Z11" s="9">
        <v>0</v>
      </c>
      <c r="AA11" s="9">
        <v>8</v>
      </c>
      <c r="AB11" s="9">
        <v>10</v>
      </c>
      <c r="AC11" s="9">
        <v>11</v>
      </c>
      <c r="AD11" s="9">
        <v>0</v>
      </c>
      <c r="AE11" s="9">
        <v>0</v>
      </c>
      <c r="AF11" s="9">
        <v>29</v>
      </c>
      <c r="AG11" s="9">
        <v>0</v>
      </c>
      <c r="AH11" s="9">
        <v>0</v>
      </c>
      <c r="AI11" s="10">
        <v>8</v>
      </c>
      <c r="AJ11" s="11">
        <f t="shared" si="0"/>
        <v>231</v>
      </c>
    </row>
    <row r="12" spans="2:36" x14ac:dyDescent="0.3">
      <c r="C12" s="6" t="s">
        <v>7</v>
      </c>
      <c r="D12" s="7" t="s">
        <v>15</v>
      </c>
      <c r="E12" s="8">
        <v>13</v>
      </c>
      <c r="F12" s="9">
        <v>0</v>
      </c>
      <c r="G12" s="9">
        <v>15</v>
      </c>
      <c r="H12" s="9">
        <v>9</v>
      </c>
      <c r="I12" s="9">
        <v>18</v>
      </c>
      <c r="J12" s="9">
        <v>6</v>
      </c>
      <c r="K12" s="9">
        <v>0</v>
      </c>
      <c r="L12" s="9">
        <v>5</v>
      </c>
      <c r="M12" s="9">
        <v>0</v>
      </c>
      <c r="N12" s="9">
        <v>15</v>
      </c>
      <c r="O12" s="9">
        <v>0</v>
      </c>
      <c r="P12" s="9">
        <v>27</v>
      </c>
      <c r="Q12" s="9">
        <v>0</v>
      </c>
      <c r="R12" s="9">
        <v>0</v>
      </c>
      <c r="S12" s="9">
        <v>21</v>
      </c>
      <c r="T12" s="9">
        <v>16</v>
      </c>
      <c r="U12" s="9">
        <v>0</v>
      </c>
      <c r="V12" s="9">
        <v>0</v>
      </c>
      <c r="W12" s="9">
        <v>0</v>
      </c>
      <c r="X12" s="9">
        <v>0</v>
      </c>
      <c r="Y12" s="9">
        <v>29</v>
      </c>
      <c r="Z12" s="9">
        <v>15</v>
      </c>
      <c r="AA12" s="9">
        <v>20</v>
      </c>
      <c r="AB12" s="9">
        <v>21</v>
      </c>
      <c r="AC12" s="9">
        <v>26</v>
      </c>
      <c r="AD12" s="9">
        <v>20</v>
      </c>
      <c r="AE12" s="9">
        <v>26</v>
      </c>
      <c r="AF12" s="9">
        <v>0</v>
      </c>
      <c r="AG12" s="9">
        <v>0</v>
      </c>
      <c r="AH12" s="9">
        <v>0</v>
      </c>
      <c r="AI12" s="10">
        <v>6</v>
      </c>
      <c r="AJ12" s="11">
        <f t="shared" si="0"/>
        <v>308</v>
      </c>
    </row>
    <row r="13" spans="2:36" x14ac:dyDescent="0.3">
      <c r="C13" s="6" t="s">
        <v>16</v>
      </c>
      <c r="D13" s="7" t="s">
        <v>17</v>
      </c>
      <c r="E13" s="8">
        <v>0</v>
      </c>
      <c r="F13" s="9">
        <v>29</v>
      </c>
      <c r="G13" s="9">
        <v>27</v>
      </c>
      <c r="H13" s="9">
        <v>9</v>
      </c>
      <c r="I13" s="9">
        <v>0</v>
      </c>
      <c r="J13" s="9">
        <v>0</v>
      </c>
      <c r="K13" s="9">
        <v>0</v>
      </c>
      <c r="L13" s="9">
        <v>26</v>
      </c>
      <c r="M13" s="9">
        <v>0</v>
      </c>
      <c r="N13" s="9">
        <v>0</v>
      </c>
      <c r="O13" s="9">
        <v>21</v>
      </c>
      <c r="P13" s="9">
        <v>0</v>
      </c>
      <c r="Q13" s="9">
        <v>0</v>
      </c>
      <c r="R13" s="9">
        <v>13</v>
      </c>
      <c r="S13" s="9">
        <v>27</v>
      </c>
      <c r="T13" s="9">
        <v>0</v>
      </c>
      <c r="U13" s="9">
        <v>0</v>
      </c>
      <c r="V13" s="9">
        <v>9</v>
      </c>
      <c r="W13" s="9">
        <v>0</v>
      </c>
      <c r="X13" s="9">
        <v>23</v>
      </c>
      <c r="Y13" s="9">
        <v>18</v>
      </c>
      <c r="Z13" s="9">
        <v>13</v>
      </c>
      <c r="AA13" s="9">
        <v>28</v>
      </c>
      <c r="AB13" s="9">
        <v>0</v>
      </c>
      <c r="AC13" s="9">
        <v>19</v>
      </c>
      <c r="AD13" s="9">
        <v>7</v>
      </c>
      <c r="AE13" s="9">
        <v>0</v>
      </c>
      <c r="AF13" s="9">
        <v>0</v>
      </c>
      <c r="AG13" s="9">
        <v>9</v>
      </c>
      <c r="AH13" s="9">
        <v>30</v>
      </c>
      <c r="AI13" s="10">
        <v>0</v>
      </c>
      <c r="AJ13" s="11">
        <f t="shared" si="0"/>
        <v>308</v>
      </c>
    </row>
    <row r="14" spans="2:36" x14ac:dyDescent="0.3">
      <c r="C14" s="6" t="s">
        <v>7</v>
      </c>
      <c r="D14" s="7" t="s">
        <v>18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23</v>
      </c>
      <c r="L14" s="9">
        <v>0</v>
      </c>
      <c r="M14" s="9">
        <v>0</v>
      </c>
      <c r="N14" s="9">
        <v>0</v>
      </c>
      <c r="O14" s="9">
        <v>0</v>
      </c>
      <c r="P14" s="9">
        <v>16</v>
      </c>
      <c r="Q14" s="9">
        <v>6</v>
      </c>
      <c r="R14" s="9">
        <v>26</v>
      </c>
      <c r="S14" s="9">
        <v>5</v>
      </c>
      <c r="T14" s="9">
        <v>6</v>
      </c>
      <c r="U14" s="9">
        <v>22</v>
      </c>
      <c r="V14" s="9">
        <v>15</v>
      </c>
      <c r="W14" s="9">
        <v>0</v>
      </c>
      <c r="X14" s="9">
        <v>30</v>
      </c>
      <c r="Y14" s="9">
        <v>0</v>
      </c>
      <c r="Z14" s="9">
        <v>0</v>
      </c>
      <c r="AA14" s="9">
        <v>0</v>
      </c>
      <c r="AB14" s="9">
        <v>8</v>
      </c>
      <c r="AC14" s="9">
        <v>8</v>
      </c>
      <c r="AD14" s="9">
        <v>16</v>
      </c>
      <c r="AE14" s="9">
        <v>12</v>
      </c>
      <c r="AF14" s="9">
        <v>0</v>
      </c>
      <c r="AG14" s="9">
        <v>10</v>
      </c>
      <c r="AH14" s="9">
        <v>0</v>
      </c>
      <c r="AI14" s="10">
        <v>14</v>
      </c>
      <c r="AJ14" s="11">
        <f t="shared" si="0"/>
        <v>217</v>
      </c>
    </row>
    <row r="15" spans="2:36" x14ac:dyDescent="0.3">
      <c r="C15" s="6" t="s">
        <v>19</v>
      </c>
      <c r="D15" s="7" t="s">
        <v>20</v>
      </c>
      <c r="E15" s="8">
        <v>21</v>
      </c>
      <c r="F15" s="9">
        <v>14</v>
      </c>
      <c r="G15" s="9">
        <v>6</v>
      </c>
      <c r="H15" s="9">
        <v>15</v>
      </c>
      <c r="I15" s="9">
        <v>15</v>
      </c>
      <c r="J15" s="9">
        <v>0</v>
      </c>
      <c r="K15" s="9">
        <v>17</v>
      </c>
      <c r="L15" s="9">
        <v>12</v>
      </c>
      <c r="M15" s="9">
        <v>9</v>
      </c>
      <c r="N15" s="9">
        <v>0</v>
      </c>
      <c r="O15" s="9">
        <v>28</v>
      </c>
      <c r="P15" s="9">
        <v>0</v>
      </c>
      <c r="Q15" s="9">
        <v>21</v>
      </c>
      <c r="R15" s="9">
        <v>14</v>
      </c>
      <c r="S15" s="9">
        <v>0</v>
      </c>
      <c r="T15" s="9">
        <v>6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</v>
      </c>
      <c r="AC15" s="9">
        <v>19</v>
      </c>
      <c r="AD15" s="9">
        <v>12</v>
      </c>
      <c r="AE15" s="9">
        <v>29</v>
      </c>
      <c r="AF15" s="9">
        <v>8</v>
      </c>
      <c r="AG15" s="9">
        <v>7</v>
      </c>
      <c r="AH15" s="9">
        <v>18</v>
      </c>
      <c r="AI15" s="10">
        <v>14</v>
      </c>
      <c r="AJ15" s="11">
        <f t="shared" si="0"/>
        <v>299</v>
      </c>
    </row>
    <row r="16" spans="2:36" x14ac:dyDescent="0.3">
      <c r="C16" s="6" t="s">
        <v>21</v>
      </c>
      <c r="D16" s="7" t="s">
        <v>22</v>
      </c>
      <c r="E16" s="8">
        <v>0</v>
      </c>
      <c r="F16" s="9">
        <v>28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25</v>
      </c>
      <c r="M16" s="9">
        <v>0</v>
      </c>
      <c r="N16" s="9">
        <v>0</v>
      </c>
      <c r="O16" s="9">
        <v>0</v>
      </c>
      <c r="P16" s="9">
        <v>5</v>
      </c>
      <c r="Q16" s="9">
        <v>9</v>
      </c>
      <c r="R16" s="9">
        <v>9</v>
      </c>
      <c r="S16" s="9">
        <v>0</v>
      </c>
      <c r="T16" s="9">
        <v>0</v>
      </c>
      <c r="U16" s="9">
        <v>0</v>
      </c>
      <c r="V16" s="9">
        <v>0</v>
      </c>
      <c r="W16" s="9">
        <v>14</v>
      </c>
      <c r="X16" s="9">
        <v>0</v>
      </c>
      <c r="Y16" s="9">
        <v>0</v>
      </c>
      <c r="Z16" s="9">
        <v>0</v>
      </c>
      <c r="AA16" s="9">
        <v>12</v>
      </c>
      <c r="AB16" s="9">
        <v>22</v>
      </c>
      <c r="AC16" s="9">
        <v>0</v>
      </c>
      <c r="AD16" s="9">
        <v>0</v>
      </c>
      <c r="AE16" s="9">
        <v>0</v>
      </c>
      <c r="AF16" s="9">
        <v>20</v>
      </c>
      <c r="AG16" s="9">
        <v>0</v>
      </c>
      <c r="AH16" s="9">
        <v>21</v>
      </c>
      <c r="AI16" s="10">
        <v>0</v>
      </c>
      <c r="AJ16" s="11">
        <f t="shared" si="0"/>
        <v>165</v>
      </c>
    </row>
    <row r="17" spans="2:36" ht="17.25" thickBot="1" x14ac:dyDescent="0.35">
      <c r="C17" s="12" t="s">
        <v>16</v>
      </c>
      <c r="D17" s="13" t="s">
        <v>23</v>
      </c>
      <c r="E17" s="14">
        <v>24</v>
      </c>
      <c r="F17" s="15">
        <v>7</v>
      </c>
      <c r="G17" s="15">
        <v>25</v>
      </c>
      <c r="H17" s="15">
        <v>17</v>
      </c>
      <c r="I17" s="15">
        <v>16</v>
      </c>
      <c r="J17" s="15">
        <v>0</v>
      </c>
      <c r="K17" s="15">
        <v>0</v>
      </c>
      <c r="L17" s="15">
        <v>6</v>
      </c>
      <c r="M17" s="15">
        <v>25</v>
      </c>
      <c r="N17" s="15">
        <v>0</v>
      </c>
      <c r="O17" s="15">
        <v>13</v>
      </c>
      <c r="P17" s="15">
        <v>0</v>
      </c>
      <c r="Q17" s="15">
        <v>8</v>
      </c>
      <c r="R17" s="15">
        <v>0</v>
      </c>
      <c r="S17" s="15">
        <v>0</v>
      </c>
      <c r="T17" s="15">
        <v>21</v>
      </c>
      <c r="U17" s="15">
        <v>0</v>
      </c>
      <c r="V17" s="15">
        <v>7</v>
      </c>
      <c r="W17" s="15">
        <v>0</v>
      </c>
      <c r="X17" s="15">
        <v>0</v>
      </c>
      <c r="Y17" s="15">
        <v>0</v>
      </c>
      <c r="Z17" s="15">
        <v>0</v>
      </c>
      <c r="AA17" s="15">
        <v>24</v>
      </c>
      <c r="AB17" s="15">
        <v>10</v>
      </c>
      <c r="AC17" s="15">
        <v>0</v>
      </c>
      <c r="AD17" s="15">
        <v>0</v>
      </c>
      <c r="AE17" s="15">
        <v>0</v>
      </c>
      <c r="AF17" s="15">
        <v>13</v>
      </c>
      <c r="AG17" s="15">
        <v>25</v>
      </c>
      <c r="AH17" s="15">
        <v>30</v>
      </c>
      <c r="AI17" s="16">
        <v>0</v>
      </c>
      <c r="AJ17" s="17">
        <f t="shared" si="0"/>
        <v>271</v>
      </c>
    </row>
    <row r="18" spans="2:36" ht="18" thickTop="1" thickBot="1" x14ac:dyDescent="0.35">
      <c r="C18" s="32" t="s">
        <v>4</v>
      </c>
      <c r="D18" s="33"/>
      <c r="E18" s="18">
        <f>SUM(E6:E17)</f>
        <v>133</v>
      </c>
      <c r="F18" s="19">
        <f t="shared" ref="F18:AI18" si="1">SUM(F6:F17)</f>
        <v>109</v>
      </c>
      <c r="G18" s="19">
        <f t="shared" si="1"/>
        <v>102</v>
      </c>
      <c r="H18" s="19">
        <f t="shared" si="1"/>
        <v>77</v>
      </c>
      <c r="I18" s="19">
        <f t="shared" si="1"/>
        <v>102</v>
      </c>
      <c r="J18" s="19">
        <f t="shared" si="1"/>
        <v>86</v>
      </c>
      <c r="K18" s="19">
        <f t="shared" si="1"/>
        <v>121</v>
      </c>
      <c r="L18" s="19">
        <f t="shared" si="1"/>
        <v>144</v>
      </c>
      <c r="M18" s="19">
        <f t="shared" si="1"/>
        <v>92</v>
      </c>
      <c r="N18" s="19">
        <f t="shared" si="1"/>
        <v>40</v>
      </c>
      <c r="O18" s="19">
        <f t="shared" si="1"/>
        <v>138</v>
      </c>
      <c r="P18" s="19">
        <f t="shared" si="1"/>
        <v>77</v>
      </c>
      <c r="Q18" s="19">
        <f t="shared" si="1"/>
        <v>103</v>
      </c>
      <c r="R18" s="19">
        <f t="shared" si="1"/>
        <v>107</v>
      </c>
      <c r="S18" s="19">
        <f t="shared" si="1"/>
        <v>100</v>
      </c>
      <c r="T18" s="19">
        <f t="shared" si="1"/>
        <v>101</v>
      </c>
      <c r="U18" s="19">
        <f t="shared" si="1"/>
        <v>69</v>
      </c>
      <c r="V18" s="19">
        <f t="shared" si="1"/>
        <v>72</v>
      </c>
      <c r="W18" s="19">
        <f t="shared" si="1"/>
        <v>73</v>
      </c>
      <c r="X18" s="19">
        <f t="shared" si="1"/>
        <v>101</v>
      </c>
      <c r="Y18" s="19">
        <f t="shared" si="1"/>
        <v>82</v>
      </c>
      <c r="Z18" s="19">
        <f t="shared" si="1"/>
        <v>54</v>
      </c>
      <c r="AA18" s="19">
        <f t="shared" si="1"/>
        <v>92</v>
      </c>
      <c r="AB18" s="19">
        <f t="shared" si="1"/>
        <v>159</v>
      </c>
      <c r="AC18" s="19">
        <f t="shared" si="1"/>
        <v>133</v>
      </c>
      <c r="AD18" s="19">
        <f t="shared" si="1"/>
        <v>82</v>
      </c>
      <c r="AE18" s="19">
        <f t="shared" si="1"/>
        <v>72</v>
      </c>
      <c r="AF18" s="19">
        <f t="shared" si="1"/>
        <v>83</v>
      </c>
      <c r="AG18" s="19">
        <f t="shared" si="1"/>
        <v>97</v>
      </c>
      <c r="AH18" s="19">
        <f t="shared" si="1"/>
        <v>126</v>
      </c>
      <c r="AI18" s="20">
        <f t="shared" si="1"/>
        <v>133</v>
      </c>
      <c r="AJ18" s="21">
        <f t="shared" si="0"/>
        <v>3060</v>
      </c>
    </row>
    <row r="19" spans="2:36" x14ac:dyDescent="0.3">
      <c r="I19" s="22"/>
    </row>
    <row r="20" spans="2:36" ht="25.15" customHeight="1" x14ac:dyDescent="0.3">
      <c r="B20" s="34" t="s">
        <v>24</v>
      </c>
      <c r="C20" s="34"/>
      <c r="D20" s="34"/>
      <c r="E20" s="34"/>
    </row>
    <row r="22" spans="2:36" x14ac:dyDescent="0.3">
      <c r="B22" t="s">
        <v>25</v>
      </c>
      <c r="C22" t="s">
        <v>1</v>
      </c>
      <c r="D22" t="s">
        <v>2</v>
      </c>
      <c r="E22" t="s">
        <v>26</v>
      </c>
    </row>
    <row r="23" spans="2:36" x14ac:dyDescent="0.3">
      <c r="B23">
        <v>1</v>
      </c>
      <c r="C23" t="s">
        <v>5</v>
      </c>
      <c r="D23" t="s">
        <v>6</v>
      </c>
      <c r="E23">
        <f ca="1">INDIRECT("R"&amp;(ROW()+(6-23)-(12*ROUNDDOWN((ROW()-23)/12,0)))&amp;"C"&amp;(ROUNDDOWN((ROW()-23)/12,0)+5),0)</f>
        <v>0</v>
      </c>
    </row>
    <row r="24" spans="2:36" x14ac:dyDescent="0.3">
      <c r="B24">
        <v>1</v>
      </c>
      <c r="C24" t="s">
        <v>7</v>
      </c>
      <c r="D24" t="s">
        <v>8</v>
      </c>
      <c r="E24">
        <f t="shared" ref="E24:E87" ca="1" si="2">INDIRECT("R"&amp;(ROW()+(6-23)-(12*ROUNDDOWN((ROW()-23)/12,0)))&amp;"C"&amp;(ROUNDDOWN((ROW()-23)/12,0)+5),0)</f>
        <v>26</v>
      </c>
    </row>
    <row r="25" spans="2:36" x14ac:dyDescent="0.3">
      <c r="B25">
        <v>1</v>
      </c>
      <c r="C25" t="s">
        <v>5</v>
      </c>
      <c r="D25" t="s">
        <v>9</v>
      </c>
      <c r="E25">
        <f t="shared" ca="1" si="2"/>
        <v>15</v>
      </c>
    </row>
    <row r="26" spans="2:36" x14ac:dyDescent="0.3">
      <c r="B26">
        <v>1</v>
      </c>
      <c r="C26" t="s">
        <v>10</v>
      </c>
      <c r="D26" t="s">
        <v>11</v>
      </c>
      <c r="E26">
        <f t="shared" ca="1" si="2"/>
        <v>25</v>
      </c>
    </row>
    <row r="27" spans="2:36" x14ac:dyDescent="0.3">
      <c r="B27">
        <v>1</v>
      </c>
      <c r="C27" t="s">
        <v>12</v>
      </c>
      <c r="D27" t="s">
        <v>13</v>
      </c>
      <c r="E27">
        <f t="shared" ca="1" si="2"/>
        <v>9</v>
      </c>
    </row>
    <row r="28" spans="2:36" x14ac:dyDescent="0.3">
      <c r="B28">
        <v>1</v>
      </c>
      <c r="C28" t="s">
        <v>12</v>
      </c>
      <c r="D28" t="s">
        <v>14</v>
      </c>
      <c r="E28">
        <f t="shared" ca="1" si="2"/>
        <v>0</v>
      </c>
    </row>
    <row r="29" spans="2:36" x14ac:dyDescent="0.3">
      <c r="B29">
        <v>1</v>
      </c>
      <c r="C29" t="s">
        <v>7</v>
      </c>
      <c r="D29" t="s">
        <v>15</v>
      </c>
      <c r="E29">
        <f t="shared" ca="1" si="2"/>
        <v>13</v>
      </c>
    </row>
    <row r="30" spans="2:36" x14ac:dyDescent="0.3">
      <c r="B30">
        <v>1</v>
      </c>
      <c r="C30" t="s">
        <v>16</v>
      </c>
      <c r="D30" t="s">
        <v>17</v>
      </c>
      <c r="E30">
        <f t="shared" ca="1" si="2"/>
        <v>0</v>
      </c>
    </row>
    <row r="31" spans="2:36" x14ac:dyDescent="0.3">
      <c r="B31">
        <v>1</v>
      </c>
      <c r="C31" t="s">
        <v>7</v>
      </c>
      <c r="D31" t="s">
        <v>18</v>
      </c>
      <c r="E31">
        <f t="shared" ca="1" si="2"/>
        <v>0</v>
      </c>
    </row>
    <row r="32" spans="2:36" x14ac:dyDescent="0.3">
      <c r="B32">
        <v>1</v>
      </c>
      <c r="C32" t="s">
        <v>19</v>
      </c>
      <c r="D32" t="s">
        <v>20</v>
      </c>
      <c r="E32">
        <f t="shared" ca="1" si="2"/>
        <v>21</v>
      </c>
    </row>
    <row r="33" spans="2:5" x14ac:dyDescent="0.3">
      <c r="B33">
        <v>1</v>
      </c>
      <c r="C33" t="s">
        <v>21</v>
      </c>
      <c r="D33" t="s">
        <v>22</v>
      </c>
      <c r="E33">
        <f t="shared" ca="1" si="2"/>
        <v>0</v>
      </c>
    </row>
    <row r="34" spans="2:5" x14ac:dyDescent="0.3">
      <c r="B34">
        <v>1</v>
      </c>
      <c r="C34" t="s">
        <v>16</v>
      </c>
      <c r="D34" t="s">
        <v>23</v>
      </c>
      <c r="E34">
        <f t="shared" ca="1" si="2"/>
        <v>24</v>
      </c>
    </row>
    <row r="35" spans="2:5" x14ac:dyDescent="0.3">
      <c r="B35">
        <f>B23+1</f>
        <v>2</v>
      </c>
      <c r="C35" t="str">
        <f t="shared" ref="C35:D50" si="3">C23</f>
        <v>휴대폰</v>
      </c>
      <c r="D35" t="str">
        <f t="shared" si="3"/>
        <v>스마트패드</v>
      </c>
      <c r="E35">
        <f t="shared" ca="1" si="2"/>
        <v>0</v>
      </c>
    </row>
    <row r="36" spans="2:5" x14ac:dyDescent="0.3">
      <c r="B36">
        <f t="shared" ref="B36:B99" si="4">B24+1</f>
        <v>2</v>
      </c>
      <c r="C36" t="str">
        <f t="shared" si="3"/>
        <v>노트북</v>
      </c>
      <c r="D36" t="str">
        <f t="shared" si="3"/>
        <v>일반노트북(12inch)</v>
      </c>
      <c r="E36">
        <f t="shared" ca="1" si="2"/>
        <v>12</v>
      </c>
    </row>
    <row r="37" spans="2:5" x14ac:dyDescent="0.3">
      <c r="B37">
        <f t="shared" si="4"/>
        <v>2</v>
      </c>
      <c r="C37" t="str">
        <f t="shared" si="3"/>
        <v>휴대폰</v>
      </c>
      <c r="D37" t="str">
        <f t="shared" si="3"/>
        <v>스마트폰V</v>
      </c>
      <c r="E37">
        <f t="shared" ca="1" si="2"/>
        <v>0</v>
      </c>
    </row>
    <row r="38" spans="2:5" x14ac:dyDescent="0.3">
      <c r="B38">
        <f t="shared" si="4"/>
        <v>2</v>
      </c>
      <c r="C38" t="str">
        <f t="shared" si="3"/>
        <v>디카/MP3</v>
      </c>
      <c r="D38" t="str">
        <f t="shared" si="3"/>
        <v>PMP</v>
      </c>
      <c r="E38">
        <f t="shared" ca="1" si="2"/>
        <v>0</v>
      </c>
    </row>
    <row r="39" spans="2:5" x14ac:dyDescent="0.3">
      <c r="B39">
        <f t="shared" si="4"/>
        <v>2</v>
      </c>
      <c r="C39" t="str">
        <f t="shared" si="3"/>
        <v>주변기기</v>
      </c>
      <c r="D39" t="str">
        <f t="shared" si="3"/>
        <v>표준모니터</v>
      </c>
      <c r="E39">
        <f t="shared" ca="1" si="2"/>
        <v>13</v>
      </c>
    </row>
    <row r="40" spans="2:5" x14ac:dyDescent="0.3">
      <c r="B40">
        <f t="shared" si="4"/>
        <v>2</v>
      </c>
      <c r="C40" t="str">
        <f t="shared" si="3"/>
        <v>주변기기</v>
      </c>
      <c r="D40" t="str">
        <f t="shared" si="3"/>
        <v>HD모니터</v>
      </c>
      <c r="E40">
        <f t="shared" ca="1" si="2"/>
        <v>6</v>
      </c>
    </row>
    <row r="41" spans="2:5" x14ac:dyDescent="0.3">
      <c r="B41">
        <f t="shared" si="4"/>
        <v>2</v>
      </c>
      <c r="C41" t="str">
        <f t="shared" si="3"/>
        <v>노트북</v>
      </c>
      <c r="D41" t="str">
        <f t="shared" si="3"/>
        <v>노트북가방</v>
      </c>
      <c r="E41">
        <f t="shared" ca="1" si="2"/>
        <v>0</v>
      </c>
    </row>
    <row r="42" spans="2:5" x14ac:dyDescent="0.3">
      <c r="B42">
        <f t="shared" si="4"/>
        <v>2</v>
      </c>
      <c r="C42" t="str">
        <f t="shared" si="3"/>
        <v>테스크탑</v>
      </c>
      <c r="D42" t="str">
        <f t="shared" si="3"/>
        <v>조립PC</v>
      </c>
      <c r="E42">
        <f t="shared" ca="1" si="2"/>
        <v>29</v>
      </c>
    </row>
    <row r="43" spans="2:5" x14ac:dyDescent="0.3">
      <c r="B43">
        <f t="shared" si="4"/>
        <v>2</v>
      </c>
      <c r="C43" t="str">
        <f t="shared" si="3"/>
        <v>노트북</v>
      </c>
      <c r="D43" t="str">
        <f t="shared" si="3"/>
        <v>울트라북Z360</v>
      </c>
      <c r="E43">
        <f t="shared" ca="1" si="2"/>
        <v>0</v>
      </c>
    </row>
    <row r="44" spans="2:5" x14ac:dyDescent="0.3">
      <c r="B44">
        <f t="shared" si="4"/>
        <v>2</v>
      </c>
      <c r="C44" t="str">
        <f t="shared" si="3"/>
        <v>생활가전</v>
      </c>
      <c r="D44" t="str">
        <f t="shared" si="3"/>
        <v>일반세탁기</v>
      </c>
      <c r="E44">
        <f t="shared" ca="1" si="2"/>
        <v>14</v>
      </c>
    </row>
    <row r="45" spans="2:5" x14ac:dyDescent="0.3">
      <c r="B45">
        <f>B33+1</f>
        <v>2</v>
      </c>
      <c r="C45" t="str">
        <f t="shared" si="3"/>
        <v>음향기기</v>
      </c>
      <c r="D45" t="str">
        <f t="shared" si="3"/>
        <v>헤드폰</v>
      </c>
      <c r="E45">
        <f t="shared" ca="1" si="2"/>
        <v>28</v>
      </c>
    </row>
    <row r="46" spans="2:5" x14ac:dyDescent="0.3">
      <c r="B46">
        <f t="shared" si="4"/>
        <v>2</v>
      </c>
      <c r="C46" t="str">
        <f t="shared" si="3"/>
        <v>테스크탑</v>
      </c>
      <c r="D46" t="str">
        <f t="shared" si="3"/>
        <v>브랜드PC</v>
      </c>
      <c r="E46">
        <f t="shared" ca="1" si="2"/>
        <v>7</v>
      </c>
    </row>
    <row r="47" spans="2:5" x14ac:dyDescent="0.3">
      <c r="B47">
        <f t="shared" si="4"/>
        <v>3</v>
      </c>
      <c r="C47" t="str">
        <f t="shared" si="3"/>
        <v>휴대폰</v>
      </c>
      <c r="D47" t="str">
        <f t="shared" si="3"/>
        <v>스마트패드</v>
      </c>
      <c r="E47">
        <f t="shared" ca="1" si="2"/>
        <v>0</v>
      </c>
    </row>
    <row r="48" spans="2:5" x14ac:dyDescent="0.3">
      <c r="B48">
        <f t="shared" si="4"/>
        <v>3</v>
      </c>
      <c r="C48" t="str">
        <f t="shared" si="3"/>
        <v>노트북</v>
      </c>
      <c r="D48" t="str">
        <f t="shared" si="3"/>
        <v>일반노트북(12inch)</v>
      </c>
      <c r="E48">
        <f t="shared" ca="1" si="2"/>
        <v>6</v>
      </c>
    </row>
    <row r="49" spans="2:5" x14ac:dyDescent="0.3">
      <c r="B49">
        <f t="shared" si="4"/>
        <v>3</v>
      </c>
      <c r="C49" t="str">
        <f t="shared" si="3"/>
        <v>휴대폰</v>
      </c>
      <c r="D49" t="str">
        <f t="shared" si="3"/>
        <v>스마트폰V</v>
      </c>
      <c r="E49">
        <f t="shared" ca="1" si="2"/>
        <v>23</v>
      </c>
    </row>
    <row r="50" spans="2:5" x14ac:dyDescent="0.3">
      <c r="B50">
        <f t="shared" si="4"/>
        <v>3</v>
      </c>
      <c r="C50" t="str">
        <f t="shared" si="3"/>
        <v>디카/MP3</v>
      </c>
      <c r="D50" t="str">
        <f t="shared" si="3"/>
        <v>PMP</v>
      </c>
      <c r="E50">
        <f t="shared" ca="1" si="2"/>
        <v>0</v>
      </c>
    </row>
    <row r="51" spans="2:5" x14ac:dyDescent="0.3">
      <c r="B51">
        <f t="shared" si="4"/>
        <v>3</v>
      </c>
      <c r="C51" t="str">
        <f t="shared" ref="C51:D66" si="5">C39</f>
        <v>주변기기</v>
      </c>
      <c r="D51" t="str">
        <f t="shared" si="5"/>
        <v>표준모니터</v>
      </c>
      <c r="E51">
        <f t="shared" ca="1" si="2"/>
        <v>0</v>
      </c>
    </row>
    <row r="52" spans="2:5" x14ac:dyDescent="0.3">
      <c r="B52">
        <f t="shared" si="4"/>
        <v>3</v>
      </c>
      <c r="C52" t="str">
        <f t="shared" si="5"/>
        <v>주변기기</v>
      </c>
      <c r="D52" t="str">
        <f t="shared" si="5"/>
        <v>HD모니터</v>
      </c>
      <c r="E52">
        <f t="shared" ca="1" si="2"/>
        <v>0</v>
      </c>
    </row>
    <row r="53" spans="2:5" x14ac:dyDescent="0.3">
      <c r="B53">
        <f t="shared" si="4"/>
        <v>3</v>
      </c>
      <c r="C53" t="str">
        <f t="shared" si="5"/>
        <v>노트북</v>
      </c>
      <c r="D53" t="str">
        <f t="shared" si="5"/>
        <v>노트북가방</v>
      </c>
      <c r="E53">
        <f t="shared" ca="1" si="2"/>
        <v>15</v>
      </c>
    </row>
    <row r="54" spans="2:5" x14ac:dyDescent="0.3">
      <c r="B54">
        <f t="shared" si="4"/>
        <v>3</v>
      </c>
      <c r="C54" t="str">
        <f t="shared" si="5"/>
        <v>테스크탑</v>
      </c>
      <c r="D54" t="str">
        <f t="shared" si="5"/>
        <v>조립PC</v>
      </c>
      <c r="E54">
        <f t="shared" ca="1" si="2"/>
        <v>27</v>
      </c>
    </row>
    <row r="55" spans="2:5" x14ac:dyDescent="0.3">
      <c r="B55">
        <f t="shared" si="4"/>
        <v>3</v>
      </c>
      <c r="C55" t="str">
        <f t="shared" si="5"/>
        <v>노트북</v>
      </c>
      <c r="D55" t="str">
        <f t="shared" si="5"/>
        <v>울트라북Z360</v>
      </c>
      <c r="E55">
        <f t="shared" ca="1" si="2"/>
        <v>0</v>
      </c>
    </row>
    <row r="56" spans="2:5" x14ac:dyDescent="0.3">
      <c r="B56">
        <f t="shared" si="4"/>
        <v>3</v>
      </c>
      <c r="C56" t="str">
        <f t="shared" si="5"/>
        <v>생활가전</v>
      </c>
      <c r="D56" t="str">
        <f t="shared" si="5"/>
        <v>일반세탁기</v>
      </c>
      <c r="E56">
        <f t="shared" ca="1" si="2"/>
        <v>6</v>
      </c>
    </row>
    <row r="57" spans="2:5" x14ac:dyDescent="0.3">
      <c r="B57">
        <f t="shared" si="4"/>
        <v>3</v>
      </c>
      <c r="C57" t="str">
        <f t="shared" si="5"/>
        <v>음향기기</v>
      </c>
      <c r="D57" t="str">
        <f t="shared" si="5"/>
        <v>헤드폰</v>
      </c>
      <c r="E57">
        <f t="shared" ca="1" si="2"/>
        <v>0</v>
      </c>
    </row>
    <row r="58" spans="2:5" x14ac:dyDescent="0.3">
      <c r="B58">
        <f t="shared" si="4"/>
        <v>3</v>
      </c>
      <c r="C58" t="str">
        <f t="shared" si="5"/>
        <v>테스크탑</v>
      </c>
      <c r="D58" t="str">
        <f t="shared" si="5"/>
        <v>브랜드PC</v>
      </c>
      <c r="E58">
        <f t="shared" ca="1" si="2"/>
        <v>25</v>
      </c>
    </row>
    <row r="59" spans="2:5" x14ac:dyDescent="0.3">
      <c r="B59">
        <f t="shared" si="4"/>
        <v>4</v>
      </c>
      <c r="C59" t="str">
        <f t="shared" si="5"/>
        <v>휴대폰</v>
      </c>
      <c r="D59" t="str">
        <f t="shared" si="5"/>
        <v>스마트패드</v>
      </c>
      <c r="E59">
        <f t="shared" ca="1" si="2"/>
        <v>0</v>
      </c>
    </row>
    <row r="60" spans="2:5" x14ac:dyDescent="0.3">
      <c r="B60">
        <f t="shared" si="4"/>
        <v>4</v>
      </c>
      <c r="C60" t="str">
        <f t="shared" si="5"/>
        <v>노트북</v>
      </c>
      <c r="D60" t="str">
        <f t="shared" si="5"/>
        <v>일반노트북(12inch)</v>
      </c>
      <c r="E60">
        <f t="shared" ca="1" si="2"/>
        <v>0</v>
      </c>
    </row>
    <row r="61" spans="2:5" x14ac:dyDescent="0.3">
      <c r="B61">
        <f t="shared" si="4"/>
        <v>4</v>
      </c>
      <c r="C61" t="str">
        <f t="shared" si="5"/>
        <v>휴대폰</v>
      </c>
      <c r="D61" t="str">
        <f t="shared" si="5"/>
        <v>스마트폰V</v>
      </c>
      <c r="E61">
        <f t="shared" ca="1" si="2"/>
        <v>0</v>
      </c>
    </row>
    <row r="62" spans="2:5" x14ac:dyDescent="0.3">
      <c r="B62">
        <f t="shared" si="4"/>
        <v>4</v>
      </c>
      <c r="C62" t="str">
        <f t="shared" si="5"/>
        <v>디카/MP3</v>
      </c>
      <c r="D62" t="str">
        <f t="shared" si="5"/>
        <v>PMP</v>
      </c>
      <c r="E62">
        <f t="shared" ca="1" si="2"/>
        <v>19</v>
      </c>
    </row>
    <row r="63" spans="2:5" x14ac:dyDescent="0.3">
      <c r="B63">
        <f t="shared" si="4"/>
        <v>4</v>
      </c>
      <c r="C63" t="str">
        <f t="shared" si="5"/>
        <v>주변기기</v>
      </c>
      <c r="D63" t="str">
        <f t="shared" si="5"/>
        <v>표준모니터</v>
      </c>
      <c r="E63">
        <f t="shared" ca="1" si="2"/>
        <v>8</v>
      </c>
    </row>
    <row r="64" spans="2:5" x14ac:dyDescent="0.3">
      <c r="B64">
        <f t="shared" si="4"/>
        <v>4</v>
      </c>
      <c r="C64" t="str">
        <f t="shared" si="5"/>
        <v>주변기기</v>
      </c>
      <c r="D64" t="str">
        <f t="shared" si="5"/>
        <v>HD모니터</v>
      </c>
      <c r="E64">
        <f t="shared" ca="1" si="2"/>
        <v>0</v>
      </c>
    </row>
    <row r="65" spans="2:5" x14ac:dyDescent="0.3">
      <c r="B65">
        <f t="shared" si="4"/>
        <v>4</v>
      </c>
      <c r="C65" t="str">
        <f t="shared" si="5"/>
        <v>노트북</v>
      </c>
      <c r="D65" t="str">
        <f t="shared" si="5"/>
        <v>노트북가방</v>
      </c>
      <c r="E65">
        <f t="shared" ca="1" si="2"/>
        <v>9</v>
      </c>
    </row>
    <row r="66" spans="2:5" x14ac:dyDescent="0.3">
      <c r="B66">
        <f t="shared" si="4"/>
        <v>4</v>
      </c>
      <c r="C66" t="str">
        <f t="shared" si="5"/>
        <v>테스크탑</v>
      </c>
      <c r="D66" t="str">
        <f t="shared" si="5"/>
        <v>조립PC</v>
      </c>
      <c r="E66">
        <f t="shared" ca="1" si="2"/>
        <v>9</v>
      </c>
    </row>
    <row r="67" spans="2:5" x14ac:dyDescent="0.3">
      <c r="B67">
        <f t="shared" si="4"/>
        <v>4</v>
      </c>
      <c r="C67" t="str">
        <f t="shared" ref="C67:D82" si="6">C55</f>
        <v>노트북</v>
      </c>
      <c r="D67" t="str">
        <f t="shared" si="6"/>
        <v>울트라북Z360</v>
      </c>
      <c r="E67">
        <f t="shared" ca="1" si="2"/>
        <v>0</v>
      </c>
    </row>
    <row r="68" spans="2:5" x14ac:dyDescent="0.3">
      <c r="B68">
        <f t="shared" si="4"/>
        <v>4</v>
      </c>
      <c r="C68" t="str">
        <f t="shared" si="6"/>
        <v>생활가전</v>
      </c>
      <c r="D68" t="str">
        <f t="shared" si="6"/>
        <v>일반세탁기</v>
      </c>
      <c r="E68">
        <f t="shared" ca="1" si="2"/>
        <v>15</v>
      </c>
    </row>
    <row r="69" spans="2:5" x14ac:dyDescent="0.3">
      <c r="B69">
        <f t="shared" si="4"/>
        <v>4</v>
      </c>
      <c r="C69" t="str">
        <f t="shared" si="6"/>
        <v>음향기기</v>
      </c>
      <c r="D69" t="str">
        <f t="shared" si="6"/>
        <v>헤드폰</v>
      </c>
      <c r="E69">
        <f t="shared" ca="1" si="2"/>
        <v>0</v>
      </c>
    </row>
    <row r="70" spans="2:5" x14ac:dyDescent="0.3">
      <c r="B70">
        <f t="shared" si="4"/>
        <v>4</v>
      </c>
      <c r="C70" t="str">
        <f t="shared" si="6"/>
        <v>테스크탑</v>
      </c>
      <c r="D70" t="str">
        <f t="shared" si="6"/>
        <v>브랜드PC</v>
      </c>
      <c r="E70">
        <f t="shared" ca="1" si="2"/>
        <v>17</v>
      </c>
    </row>
    <row r="71" spans="2:5" x14ac:dyDescent="0.3">
      <c r="B71">
        <f t="shared" si="4"/>
        <v>5</v>
      </c>
      <c r="C71" t="str">
        <f t="shared" si="6"/>
        <v>휴대폰</v>
      </c>
      <c r="D71" t="str">
        <f t="shared" si="6"/>
        <v>스마트패드</v>
      </c>
      <c r="E71">
        <f t="shared" ca="1" si="2"/>
        <v>0</v>
      </c>
    </row>
    <row r="72" spans="2:5" x14ac:dyDescent="0.3">
      <c r="B72">
        <f t="shared" si="4"/>
        <v>5</v>
      </c>
      <c r="C72" t="str">
        <f t="shared" si="6"/>
        <v>노트북</v>
      </c>
      <c r="D72" t="str">
        <f t="shared" si="6"/>
        <v>일반노트북(12inch)</v>
      </c>
      <c r="E72">
        <f t="shared" ca="1" si="2"/>
        <v>0</v>
      </c>
    </row>
    <row r="73" spans="2:5" x14ac:dyDescent="0.3">
      <c r="B73">
        <f t="shared" si="4"/>
        <v>5</v>
      </c>
      <c r="C73" t="str">
        <f t="shared" si="6"/>
        <v>휴대폰</v>
      </c>
      <c r="D73" t="str">
        <f t="shared" si="6"/>
        <v>스마트폰V</v>
      </c>
      <c r="E73">
        <f t="shared" ca="1" si="2"/>
        <v>0</v>
      </c>
    </row>
    <row r="74" spans="2:5" x14ac:dyDescent="0.3">
      <c r="B74">
        <f t="shared" si="4"/>
        <v>5</v>
      </c>
      <c r="C74" t="str">
        <f t="shared" si="6"/>
        <v>디카/MP3</v>
      </c>
      <c r="D74" t="str">
        <f t="shared" si="6"/>
        <v>PMP</v>
      </c>
      <c r="E74">
        <f t="shared" ca="1" si="2"/>
        <v>17</v>
      </c>
    </row>
    <row r="75" spans="2:5" x14ac:dyDescent="0.3">
      <c r="B75">
        <f t="shared" si="4"/>
        <v>5</v>
      </c>
      <c r="C75" t="str">
        <f t="shared" si="6"/>
        <v>주변기기</v>
      </c>
      <c r="D75" t="str">
        <f t="shared" si="6"/>
        <v>표준모니터</v>
      </c>
      <c r="E75">
        <f t="shared" ca="1" si="2"/>
        <v>23</v>
      </c>
    </row>
    <row r="76" spans="2:5" x14ac:dyDescent="0.3">
      <c r="B76">
        <f t="shared" si="4"/>
        <v>5</v>
      </c>
      <c r="C76" t="str">
        <f t="shared" si="6"/>
        <v>주변기기</v>
      </c>
      <c r="D76" t="str">
        <f t="shared" si="6"/>
        <v>HD모니터</v>
      </c>
      <c r="E76">
        <f t="shared" ca="1" si="2"/>
        <v>13</v>
      </c>
    </row>
    <row r="77" spans="2:5" x14ac:dyDescent="0.3">
      <c r="B77">
        <f t="shared" si="4"/>
        <v>5</v>
      </c>
      <c r="C77" t="str">
        <f t="shared" si="6"/>
        <v>노트북</v>
      </c>
      <c r="D77" t="str">
        <f t="shared" si="6"/>
        <v>노트북가방</v>
      </c>
      <c r="E77">
        <f t="shared" ca="1" si="2"/>
        <v>18</v>
      </c>
    </row>
    <row r="78" spans="2:5" x14ac:dyDescent="0.3">
      <c r="B78">
        <f t="shared" si="4"/>
        <v>5</v>
      </c>
      <c r="C78" t="str">
        <f t="shared" si="6"/>
        <v>테스크탑</v>
      </c>
      <c r="D78" t="str">
        <f t="shared" si="6"/>
        <v>조립PC</v>
      </c>
      <c r="E78">
        <f t="shared" ca="1" si="2"/>
        <v>0</v>
      </c>
    </row>
    <row r="79" spans="2:5" x14ac:dyDescent="0.3">
      <c r="B79">
        <f t="shared" si="4"/>
        <v>5</v>
      </c>
      <c r="C79" t="str">
        <f t="shared" si="6"/>
        <v>노트북</v>
      </c>
      <c r="D79" t="str">
        <f t="shared" si="6"/>
        <v>울트라북Z360</v>
      </c>
      <c r="E79">
        <f t="shared" ca="1" si="2"/>
        <v>0</v>
      </c>
    </row>
    <row r="80" spans="2:5" x14ac:dyDescent="0.3">
      <c r="B80">
        <f t="shared" si="4"/>
        <v>5</v>
      </c>
      <c r="C80" t="str">
        <f t="shared" si="6"/>
        <v>생활가전</v>
      </c>
      <c r="D80" t="str">
        <f t="shared" si="6"/>
        <v>일반세탁기</v>
      </c>
      <c r="E80">
        <f t="shared" ca="1" si="2"/>
        <v>15</v>
      </c>
    </row>
    <row r="81" spans="2:5" x14ac:dyDescent="0.3">
      <c r="B81">
        <f t="shared" si="4"/>
        <v>5</v>
      </c>
      <c r="C81" t="str">
        <f t="shared" si="6"/>
        <v>음향기기</v>
      </c>
      <c r="D81" t="str">
        <f t="shared" si="6"/>
        <v>헤드폰</v>
      </c>
      <c r="E81">
        <f t="shared" ca="1" si="2"/>
        <v>0</v>
      </c>
    </row>
    <row r="82" spans="2:5" x14ac:dyDescent="0.3">
      <c r="B82">
        <f t="shared" si="4"/>
        <v>5</v>
      </c>
      <c r="C82" t="str">
        <f t="shared" si="6"/>
        <v>테스크탑</v>
      </c>
      <c r="D82" t="str">
        <f t="shared" si="6"/>
        <v>브랜드PC</v>
      </c>
      <c r="E82">
        <f t="shared" ca="1" si="2"/>
        <v>16</v>
      </c>
    </row>
    <row r="83" spans="2:5" x14ac:dyDescent="0.3">
      <c r="B83">
        <f t="shared" si="4"/>
        <v>6</v>
      </c>
      <c r="C83" t="str">
        <f t="shared" ref="C83:D98" si="7">C71</f>
        <v>휴대폰</v>
      </c>
      <c r="D83" t="str">
        <f t="shared" si="7"/>
        <v>스마트패드</v>
      </c>
      <c r="E83">
        <f t="shared" ca="1" si="2"/>
        <v>12</v>
      </c>
    </row>
    <row r="84" spans="2:5" x14ac:dyDescent="0.3">
      <c r="B84">
        <f t="shared" si="4"/>
        <v>6</v>
      </c>
      <c r="C84" t="str">
        <f t="shared" si="7"/>
        <v>노트북</v>
      </c>
      <c r="D84" t="str">
        <f t="shared" si="7"/>
        <v>일반노트북(12inch)</v>
      </c>
      <c r="E84">
        <f t="shared" ca="1" si="2"/>
        <v>8</v>
      </c>
    </row>
    <row r="85" spans="2:5" x14ac:dyDescent="0.3">
      <c r="B85">
        <f t="shared" si="4"/>
        <v>6</v>
      </c>
      <c r="C85" t="str">
        <f t="shared" si="7"/>
        <v>휴대폰</v>
      </c>
      <c r="D85" t="str">
        <f t="shared" si="7"/>
        <v>스마트폰V</v>
      </c>
      <c r="E85">
        <f t="shared" ca="1" si="2"/>
        <v>23</v>
      </c>
    </row>
    <row r="86" spans="2:5" x14ac:dyDescent="0.3">
      <c r="B86">
        <f t="shared" si="4"/>
        <v>6</v>
      </c>
      <c r="C86" t="str">
        <f t="shared" si="7"/>
        <v>디카/MP3</v>
      </c>
      <c r="D86" t="str">
        <f t="shared" si="7"/>
        <v>PMP</v>
      </c>
      <c r="E86">
        <f t="shared" ca="1" si="2"/>
        <v>26</v>
      </c>
    </row>
    <row r="87" spans="2:5" x14ac:dyDescent="0.3">
      <c r="B87">
        <f t="shared" si="4"/>
        <v>6</v>
      </c>
      <c r="C87" t="str">
        <f t="shared" si="7"/>
        <v>주변기기</v>
      </c>
      <c r="D87" t="str">
        <f t="shared" si="7"/>
        <v>표준모니터</v>
      </c>
      <c r="E87">
        <f t="shared" ca="1" si="2"/>
        <v>0</v>
      </c>
    </row>
    <row r="88" spans="2:5" x14ac:dyDescent="0.3">
      <c r="B88">
        <f t="shared" si="4"/>
        <v>6</v>
      </c>
      <c r="C88" t="str">
        <f t="shared" si="7"/>
        <v>주변기기</v>
      </c>
      <c r="D88" t="str">
        <f t="shared" si="7"/>
        <v>HD모니터</v>
      </c>
      <c r="E88">
        <f t="shared" ref="E88:E151" ca="1" si="8">INDIRECT("R"&amp;(ROW()+(6-23)-(12*ROUNDDOWN((ROW()-23)/12,0)))&amp;"C"&amp;(ROUNDDOWN((ROW()-23)/12,0)+5),0)</f>
        <v>11</v>
      </c>
    </row>
    <row r="89" spans="2:5" x14ac:dyDescent="0.3">
      <c r="B89">
        <f t="shared" si="4"/>
        <v>6</v>
      </c>
      <c r="C89" t="str">
        <f t="shared" si="7"/>
        <v>노트북</v>
      </c>
      <c r="D89" t="str">
        <f t="shared" si="7"/>
        <v>노트북가방</v>
      </c>
      <c r="E89">
        <f t="shared" ca="1" si="8"/>
        <v>6</v>
      </c>
    </row>
    <row r="90" spans="2:5" x14ac:dyDescent="0.3">
      <c r="B90">
        <f t="shared" si="4"/>
        <v>6</v>
      </c>
      <c r="C90" t="str">
        <f t="shared" si="7"/>
        <v>테스크탑</v>
      </c>
      <c r="D90" t="str">
        <f t="shared" si="7"/>
        <v>조립PC</v>
      </c>
      <c r="E90">
        <f t="shared" ca="1" si="8"/>
        <v>0</v>
      </c>
    </row>
    <row r="91" spans="2:5" x14ac:dyDescent="0.3">
      <c r="B91">
        <f t="shared" si="4"/>
        <v>6</v>
      </c>
      <c r="C91" t="str">
        <f t="shared" si="7"/>
        <v>노트북</v>
      </c>
      <c r="D91" t="str">
        <f t="shared" si="7"/>
        <v>울트라북Z360</v>
      </c>
      <c r="E91">
        <f t="shared" ca="1" si="8"/>
        <v>0</v>
      </c>
    </row>
    <row r="92" spans="2:5" x14ac:dyDescent="0.3">
      <c r="B92">
        <f t="shared" si="4"/>
        <v>6</v>
      </c>
      <c r="C92" t="str">
        <f t="shared" si="7"/>
        <v>생활가전</v>
      </c>
      <c r="D92" t="str">
        <f t="shared" si="7"/>
        <v>일반세탁기</v>
      </c>
      <c r="E92">
        <f t="shared" ca="1" si="8"/>
        <v>0</v>
      </c>
    </row>
    <row r="93" spans="2:5" x14ac:dyDescent="0.3">
      <c r="B93">
        <f t="shared" si="4"/>
        <v>6</v>
      </c>
      <c r="C93" t="str">
        <f t="shared" si="7"/>
        <v>음향기기</v>
      </c>
      <c r="D93" t="str">
        <f t="shared" si="7"/>
        <v>헤드폰</v>
      </c>
      <c r="E93">
        <f t="shared" ca="1" si="8"/>
        <v>0</v>
      </c>
    </row>
    <row r="94" spans="2:5" x14ac:dyDescent="0.3">
      <c r="B94">
        <f t="shared" si="4"/>
        <v>6</v>
      </c>
      <c r="C94" t="str">
        <f t="shared" si="7"/>
        <v>테스크탑</v>
      </c>
      <c r="D94" t="str">
        <f t="shared" si="7"/>
        <v>브랜드PC</v>
      </c>
      <c r="E94">
        <f t="shared" ca="1" si="8"/>
        <v>0</v>
      </c>
    </row>
    <row r="95" spans="2:5" x14ac:dyDescent="0.3">
      <c r="B95">
        <f t="shared" si="4"/>
        <v>7</v>
      </c>
      <c r="C95" t="str">
        <f t="shared" si="7"/>
        <v>휴대폰</v>
      </c>
      <c r="D95" t="str">
        <f t="shared" si="7"/>
        <v>스마트패드</v>
      </c>
      <c r="E95">
        <f t="shared" ca="1" si="8"/>
        <v>0</v>
      </c>
    </row>
    <row r="96" spans="2:5" x14ac:dyDescent="0.3">
      <c r="B96">
        <f t="shared" si="4"/>
        <v>7</v>
      </c>
      <c r="C96" t="str">
        <f t="shared" si="7"/>
        <v>노트북</v>
      </c>
      <c r="D96" t="str">
        <f t="shared" si="7"/>
        <v>일반노트북(12inch)</v>
      </c>
      <c r="E96">
        <f t="shared" ca="1" si="8"/>
        <v>13</v>
      </c>
    </row>
    <row r="97" spans="2:5" x14ac:dyDescent="0.3">
      <c r="B97">
        <f t="shared" si="4"/>
        <v>7</v>
      </c>
      <c r="C97" t="str">
        <f t="shared" si="7"/>
        <v>휴대폰</v>
      </c>
      <c r="D97" t="str">
        <f t="shared" si="7"/>
        <v>스마트폰V</v>
      </c>
      <c r="E97">
        <f t="shared" ca="1" si="8"/>
        <v>30</v>
      </c>
    </row>
    <row r="98" spans="2:5" x14ac:dyDescent="0.3">
      <c r="B98">
        <f t="shared" si="4"/>
        <v>7</v>
      </c>
      <c r="C98" t="str">
        <f t="shared" si="7"/>
        <v>디카/MP3</v>
      </c>
      <c r="D98" t="str">
        <f t="shared" si="7"/>
        <v>PMP</v>
      </c>
      <c r="E98">
        <f t="shared" ca="1" si="8"/>
        <v>15</v>
      </c>
    </row>
    <row r="99" spans="2:5" x14ac:dyDescent="0.3">
      <c r="B99">
        <f t="shared" si="4"/>
        <v>7</v>
      </c>
      <c r="C99" t="str">
        <f t="shared" ref="C99:D114" si="9">C87</f>
        <v>주변기기</v>
      </c>
      <c r="D99" t="str">
        <f t="shared" si="9"/>
        <v>표준모니터</v>
      </c>
      <c r="E99">
        <f t="shared" ca="1" si="8"/>
        <v>0</v>
      </c>
    </row>
    <row r="100" spans="2:5" x14ac:dyDescent="0.3">
      <c r="B100">
        <f t="shared" ref="B100:B163" si="10">B88+1</f>
        <v>7</v>
      </c>
      <c r="C100" t="str">
        <f t="shared" si="9"/>
        <v>주변기기</v>
      </c>
      <c r="D100" t="str">
        <f t="shared" si="9"/>
        <v>HD모니터</v>
      </c>
      <c r="E100">
        <f t="shared" ca="1" si="8"/>
        <v>23</v>
      </c>
    </row>
    <row r="101" spans="2:5" x14ac:dyDescent="0.3">
      <c r="B101">
        <f t="shared" si="10"/>
        <v>7</v>
      </c>
      <c r="C101" t="str">
        <f t="shared" si="9"/>
        <v>노트북</v>
      </c>
      <c r="D101" t="str">
        <f t="shared" si="9"/>
        <v>노트북가방</v>
      </c>
      <c r="E101">
        <f t="shared" ca="1" si="8"/>
        <v>0</v>
      </c>
    </row>
    <row r="102" spans="2:5" x14ac:dyDescent="0.3">
      <c r="B102">
        <f t="shared" si="10"/>
        <v>7</v>
      </c>
      <c r="C102" t="str">
        <f t="shared" si="9"/>
        <v>테스크탑</v>
      </c>
      <c r="D102" t="str">
        <f t="shared" si="9"/>
        <v>조립PC</v>
      </c>
      <c r="E102">
        <f t="shared" ca="1" si="8"/>
        <v>0</v>
      </c>
    </row>
    <row r="103" spans="2:5" x14ac:dyDescent="0.3">
      <c r="B103">
        <f t="shared" si="10"/>
        <v>7</v>
      </c>
      <c r="C103" t="str">
        <f t="shared" si="9"/>
        <v>노트북</v>
      </c>
      <c r="D103" t="str">
        <f t="shared" si="9"/>
        <v>울트라북Z360</v>
      </c>
      <c r="E103">
        <f t="shared" ca="1" si="8"/>
        <v>23</v>
      </c>
    </row>
    <row r="104" spans="2:5" x14ac:dyDescent="0.3">
      <c r="B104">
        <f t="shared" si="10"/>
        <v>7</v>
      </c>
      <c r="C104" t="str">
        <f t="shared" si="9"/>
        <v>생활가전</v>
      </c>
      <c r="D104" t="str">
        <f t="shared" si="9"/>
        <v>일반세탁기</v>
      </c>
      <c r="E104">
        <f t="shared" ca="1" si="8"/>
        <v>17</v>
      </c>
    </row>
    <row r="105" spans="2:5" x14ac:dyDescent="0.3">
      <c r="B105">
        <f t="shared" si="10"/>
        <v>7</v>
      </c>
      <c r="C105" t="str">
        <f t="shared" si="9"/>
        <v>음향기기</v>
      </c>
      <c r="D105" t="str">
        <f t="shared" si="9"/>
        <v>헤드폰</v>
      </c>
      <c r="E105">
        <f t="shared" ca="1" si="8"/>
        <v>0</v>
      </c>
    </row>
    <row r="106" spans="2:5" x14ac:dyDescent="0.3">
      <c r="B106">
        <f t="shared" si="10"/>
        <v>7</v>
      </c>
      <c r="C106" t="str">
        <f t="shared" si="9"/>
        <v>테스크탑</v>
      </c>
      <c r="D106" t="str">
        <f t="shared" si="9"/>
        <v>브랜드PC</v>
      </c>
      <c r="E106">
        <f t="shared" ca="1" si="8"/>
        <v>0</v>
      </c>
    </row>
    <row r="107" spans="2:5" x14ac:dyDescent="0.3">
      <c r="B107">
        <f t="shared" si="10"/>
        <v>8</v>
      </c>
      <c r="C107" t="str">
        <f t="shared" si="9"/>
        <v>휴대폰</v>
      </c>
      <c r="D107" t="str">
        <f t="shared" si="9"/>
        <v>스마트패드</v>
      </c>
      <c r="E107">
        <f t="shared" ca="1" si="8"/>
        <v>25</v>
      </c>
    </row>
    <row r="108" spans="2:5" x14ac:dyDescent="0.3">
      <c r="B108">
        <f t="shared" si="10"/>
        <v>8</v>
      </c>
      <c r="C108" t="str">
        <f t="shared" si="9"/>
        <v>노트북</v>
      </c>
      <c r="D108" t="str">
        <f t="shared" si="9"/>
        <v>일반노트북(12inch)</v>
      </c>
      <c r="E108">
        <f t="shared" ca="1" si="8"/>
        <v>28</v>
      </c>
    </row>
    <row r="109" spans="2:5" x14ac:dyDescent="0.3">
      <c r="B109">
        <f t="shared" si="10"/>
        <v>8</v>
      </c>
      <c r="C109" t="str">
        <f t="shared" si="9"/>
        <v>휴대폰</v>
      </c>
      <c r="D109" t="str">
        <f t="shared" si="9"/>
        <v>스마트폰V</v>
      </c>
      <c r="E109">
        <f t="shared" ca="1" si="8"/>
        <v>17</v>
      </c>
    </row>
    <row r="110" spans="2:5" x14ac:dyDescent="0.3">
      <c r="B110">
        <f t="shared" si="10"/>
        <v>8</v>
      </c>
      <c r="C110" t="str">
        <f t="shared" si="9"/>
        <v>디카/MP3</v>
      </c>
      <c r="D110" t="str">
        <f t="shared" si="9"/>
        <v>PMP</v>
      </c>
      <c r="E110">
        <f t="shared" ca="1" si="8"/>
        <v>0</v>
      </c>
    </row>
    <row r="111" spans="2:5" x14ac:dyDescent="0.3">
      <c r="B111">
        <f t="shared" si="10"/>
        <v>8</v>
      </c>
      <c r="C111" t="str">
        <f t="shared" si="9"/>
        <v>주변기기</v>
      </c>
      <c r="D111" t="str">
        <f t="shared" si="9"/>
        <v>표준모니터</v>
      </c>
      <c r="E111">
        <f t="shared" ca="1" si="8"/>
        <v>0</v>
      </c>
    </row>
    <row r="112" spans="2:5" x14ac:dyDescent="0.3">
      <c r="B112">
        <f t="shared" si="10"/>
        <v>8</v>
      </c>
      <c r="C112" t="str">
        <f t="shared" si="9"/>
        <v>주변기기</v>
      </c>
      <c r="D112" t="str">
        <f t="shared" si="9"/>
        <v>HD모니터</v>
      </c>
      <c r="E112">
        <f t="shared" ca="1" si="8"/>
        <v>0</v>
      </c>
    </row>
    <row r="113" spans="2:5" x14ac:dyDescent="0.3">
      <c r="B113">
        <f t="shared" si="10"/>
        <v>8</v>
      </c>
      <c r="C113" t="str">
        <f t="shared" si="9"/>
        <v>노트북</v>
      </c>
      <c r="D113" t="str">
        <f t="shared" si="9"/>
        <v>노트북가방</v>
      </c>
      <c r="E113">
        <f t="shared" ca="1" si="8"/>
        <v>5</v>
      </c>
    </row>
    <row r="114" spans="2:5" x14ac:dyDescent="0.3">
      <c r="B114">
        <f t="shared" si="10"/>
        <v>8</v>
      </c>
      <c r="C114" t="str">
        <f t="shared" si="9"/>
        <v>테스크탑</v>
      </c>
      <c r="D114" t="str">
        <f t="shared" si="9"/>
        <v>조립PC</v>
      </c>
      <c r="E114">
        <f t="shared" ca="1" si="8"/>
        <v>26</v>
      </c>
    </row>
    <row r="115" spans="2:5" x14ac:dyDescent="0.3">
      <c r="B115">
        <f t="shared" si="10"/>
        <v>8</v>
      </c>
      <c r="C115" t="str">
        <f t="shared" ref="C115:D130" si="11">C103</f>
        <v>노트북</v>
      </c>
      <c r="D115" t="str">
        <f t="shared" si="11"/>
        <v>울트라북Z360</v>
      </c>
      <c r="E115">
        <f t="shared" ca="1" si="8"/>
        <v>0</v>
      </c>
    </row>
    <row r="116" spans="2:5" x14ac:dyDescent="0.3">
      <c r="B116">
        <f t="shared" si="10"/>
        <v>8</v>
      </c>
      <c r="C116" t="str">
        <f t="shared" si="11"/>
        <v>생활가전</v>
      </c>
      <c r="D116" t="str">
        <f t="shared" si="11"/>
        <v>일반세탁기</v>
      </c>
      <c r="E116">
        <f t="shared" ca="1" si="8"/>
        <v>12</v>
      </c>
    </row>
    <row r="117" spans="2:5" x14ac:dyDescent="0.3">
      <c r="B117">
        <f t="shared" si="10"/>
        <v>8</v>
      </c>
      <c r="C117" t="str">
        <f t="shared" si="11"/>
        <v>음향기기</v>
      </c>
      <c r="D117" t="str">
        <f t="shared" si="11"/>
        <v>헤드폰</v>
      </c>
      <c r="E117">
        <f t="shared" ca="1" si="8"/>
        <v>25</v>
      </c>
    </row>
    <row r="118" spans="2:5" x14ac:dyDescent="0.3">
      <c r="B118">
        <f t="shared" si="10"/>
        <v>8</v>
      </c>
      <c r="C118" t="str">
        <f t="shared" si="11"/>
        <v>테스크탑</v>
      </c>
      <c r="D118" t="str">
        <f t="shared" si="11"/>
        <v>브랜드PC</v>
      </c>
      <c r="E118">
        <f t="shared" ca="1" si="8"/>
        <v>6</v>
      </c>
    </row>
    <row r="119" spans="2:5" x14ac:dyDescent="0.3">
      <c r="B119">
        <f t="shared" si="10"/>
        <v>9</v>
      </c>
      <c r="C119" t="str">
        <f t="shared" si="11"/>
        <v>휴대폰</v>
      </c>
      <c r="D119" t="str">
        <f t="shared" si="11"/>
        <v>스마트패드</v>
      </c>
      <c r="E119">
        <f t="shared" ca="1" si="8"/>
        <v>0</v>
      </c>
    </row>
    <row r="120" spans="2:5" x14ac:dyDescent="0.3">
      <c r="B120">
        <f t="shared" si="10"/>
        <v>9</v>
      </c>
      <c r="C120" t="str">
        <f t="shared" si="11"/>
        <v>노트북</v>
      </c>
      <c r="D120" t="str">
        <f t="shared" si="11"/>
        <v>일반노트북(12inch)</v>
      </c>
      <c r="E120">
        <f t="shared" ca="1" si="8"/>
        <v>8</v>
      </c>
    </row>
    <row r="121" spans="2:5" x14ac:dyDescent="0.3">
      <c r="B121">
        <f t="shared" si="10"/>
        <v>9</v>
      </c>
      <c r="C121" t="str">
        <f t="shared" si="11"/>
        <v>휴대폰</v>
      </c>
      <c r="D121" t="str">
        <f t="shared" si="11"/>
        <v>스마트폰V</v>
      </c>
      <c r="E121">
        <f t="shared" ca="1" si="8"/>
        <v>0</v>
      </c>
    </row>
    <row r="122" spans="2:5" x14ac:dyDescent="0.3">
      <c r="B122">
        <f t="shared" si="10"/>
        <v>9</v>
      </c>
      <c r="C122" t="str">
        <f t="shared" si="11"/>
        <v>디카/MP3</v>
      </c>
      <c r="D122" t="str">
        <f t="shared" si="11"/>
        <v>PMP</v>
      </c>
      <c r="E122">
        <f t="shared" ca="1" si="8"/>
        <v>18</v>
      </c>
    </row>
    <row r="123" spans="2:5" x14ac:dyDescent="0.3">
      <c r="B123">
        <f t="shared" si="10"/>
        <v>9</v>
      </c>
      <c r="C123" t="str">
        <f t="shared" si="11"/>
        <v>주변기기</v>
      </c>
      <c r="D123" t="str">
        <f t="shared" si="11"/>
        <v>표준모니터</v>
      </c>
      <c r="E123">
        <f t="shared" ca="1" si="8"/>
        <v>25</v>
      </c>
    </row>
    <row r="124" spans="2:5" x14ac:dyDescent="0.3">
      <c r="B124">
        <f t="shared" si="10"/>
        <v>9</v>
      </c>
      <c r="C124" t="str">
        <f t="shared" si="11"/>
        <v>주변기기</v>
      </c>
      <c r="D124" t="str">
        <f t="shared" si="11"/>
        <v>HD모니터</v>
      </c>
      <c r="E124">
        <f t="shared" ca="1" si="8"/>
        <v>7</v>
      </c>
    </row>
    <row r="125" spans="2:5" x14ac:dyDescent="0.3">
      <c r="B125">
        <f t="shared" si="10"/>
        <v>9</v>
      </c>
      <c r="C125" t="str">
        <f t="shared" si="11"/>
        <v>노트북</v>
      </c>
      <c r="D125" t="str">
        <f t="shared" si="11"/>
        <v>노트북가방</v>
      </c>
      <c r="E125">
        <f t="shared" ca="1" si="8"/>
        <v>0</v>
      </c>
    </row>
    <row r="126" spans="2:5" x14ac:dyDescent="0.3">
      <c r="B126">
        <f t="shared" si="10"/>
        <v>9</v>
      </c>
      <c r="C126" t="str">
        <f t="shared" si="11"/>
        <v>테스크탑</v>
      </c>
      <c r="D126" t="str">
        <f t="shared" si="11"/>
        <v>조립PC</v>
      </c>
      <c r="E126">
        <f t="shared" ca="1" si="8"/>
        <v>0</v>
      </c>
    </row>
    <row r="127" spans="2:5" x14ac:dyDescent="0.3">
      <c r="B127">
        <f t="shared" si="10"/>
        <v>9</v>
      </c>
      <c r="C127" t="str">
        <f t="shared" si="11"/>
        <v>노트북</v>
      </c>
      <c r="D127" t="str">
        <f t="shared" si="11"/>
        <v>울트라북Z360</v>
      </c>
      <c r="E127">
        <f t="shared" ca="1" si="8"/>
        <v>0</v>
      </c>
    </row>
    <row r="128" spans="2:5" x14ac:dyDescent="0.3">
      <c r="B128">
        <f t="shared" si="10"/>
        <v>9</v>
      </c>
      <c r="C128" t="str">
        <f t="shared" si="11"/>
        <v>생활가전</v>
      </c>
      <c r="D128" t="str">
        <f t="shared" si="11"/>
        <v>일반세탁기</v>
      </c>
      <c r="E128">
        <f t="shared" ca="1" si="8"/>
        <v>9</v>
      </c>
    </row>
    <row r="129" spans="2:5" x14ac:dyDescent="0.3">
      <c r="B129">
        <f t="shared" si="10"/>
        <v>9</v>
      </c>
      <c r="C129" t="str">
        <f t="shared" si="11"/>
        <v>음향기기</v>
      </c>
      <c r="D129" t="str">
        <f t="shared" si="11"/>
        <v>헤드폰</v>
      </c>
      <c r="E129">
        <f t="shared" ca="1" si="8"/>
        <v>0</v>
      </c>
    </row>
    <row r="130" spans="2:5" x14ac:dyDescent="0.3">
      <c r="B130">
        <f t="shared" si="10"/>
        <v>9</v>
      </c>
      <c r="C130" t="str">
        <f t="shared" si="11"/>
        <v>테스크탑</v>
      </c>
      <c r="D130" t="str">
        <f t="shared" si="11"/>
        <v>브랜드PC</v>
      </c>
      <c r="E130">
        <f t="shared" ca="1" si="8"/>
        <v>25</v>
      </c>
    </row>
    <row r="131" spans="2:5" x14ac:dyDescent="0.3">
      <c r="B131">
        <f t="shared" si="10"/>
        <v>10</v>
      </c>
      <c r="C131" t="str">
        <f t="shared" ref="C131:D146" si="12">C119</f>
        <v>휴대폰</v>
      </c>
      <c r="D131" t="str">
        <f t="shared" si="12"/>
        <v>스마트패드</v>
      </c>
      <c r="E131">
        <f t="shared" ca="1" si="8"/>
        <v>18</v>
      </c>
    </row>
    <row r="132" spans="2:5" x14ac:dyDescent="0.3">
      <c r="B132">
        <f t="shared" si="10"/>
        <v>10</v>
      </c>
      <c r="C132" t="str">
        <f t="shared" si="12"/>
        <v>노트북</v>
      </c>
      <c r="D132" t="str">
        <f t="shared" si="12"/>
        <v>일반노트북(12inch)</v>
      </c>
      <c r="E132">
        <f t="shared" ca="1" si="8"/>
        <v>7</v>
      </c>
    </row>
    <row r="133" spans="2:5" x14ac:dyDescent="0.3">
      <c r="B133">
        <f t="shared" si="10"/>
        <v>10</v>
      </c>
      <c r="C133" t="str">
        <f t="shared" si="12"/>
        <v>휴대폰</v>
      </c>
      <c r="D133" t="str">
        <f t="shared" si="12"/>
        <v>스마트폰V</v>
      </c>
      <c r="E133">
        <f t="shared" ca="1" si="8"/>
        <v>0</v>
      </c>
    </row>
    <row r="134" spans="2:5" x14ac:dyDescent="0.3">
      <c r="B134">
        <f t="shared" si="10"/>
        <v>10</v>
      </c>
      <c r="C134" t="str">
        <f t="shared" si="12"/>
        <v>디카/MP3</v>
      </c>
      <c r="D134" t="str">
        <f t="shared" si="12"/>
        <v>PMP</v>
      </c>
      <c r="E134">
        <f t="shared" ca="1" si="8"/>
        <v>0</v>
      </c>
    </row>
    <row r="135" spans="2:5" x14ac:dyDescent="0.3">
      <c r="B135">
        <f t="shared" si="10"/>
        <v>10</v>
      </c>
      <c r="C135" t="str">
        <f t="shared" si="12"/>
        <v>주변기기</v>
      </c>
      <c r="D135" t="str">
        <f t="shared" si="12"/>
        <v>표준모니터</v>
      </c>
      <c r="E135">
        <f t="shared" ca="1" si="8"/>
        <v>0</v>
      </c>
    </row>
    <row r="136" spans="2:5" x14ac:dyDescent="0.3">
      <c r="B136">
        <f t="shared" si="10"/>
        <v>10</v>
      </c>
      <c r="C136" t="str">
        <f t="shared" si="12"/>
        <v>주변기기</v>
      </c>
      <c r="D136" t="str">
        <f t="shared" si="12"/>
        <v>HD모니터</v>
      </c>
      <c r="E136">
        <f t="shared" ca="1" si="8"/>
        <v>0</v>
      </c>
    </row>
    <row r="137" spans="2:5" x14ac:dyDescent="0.3">
      <c r="B137">
        <f t="shared" si="10"/>
        <v>10</v>
      </c>
      <c r="C137" t="str">
        <f t="shared" si="12"/>
        <v>노트북</v>
      </c>
      <c r="D137" t="str">
        <f t="shared" si="12"/>
        <v>노트북가방</v>
      </c>
      <c r="E137">
        <f t="shared" ca="1" si="8"/>
        <v>15</v>
      </c>
    </row>
    <row r="138" spans="2:5" x14ac:dyDescent="0.3">
      <c r="B138">
        <f t="shared" si="10"/>
        <v>10</v>
      </c>
      <c r="C138" t="str">
        <f t="shared" si="12"/>
        <v>테스크탑</v>
      </c>
      <c r="D138" t="str">
        <f t="shared" si="12"/>
        <v>조립PC</v>
      </c>
      <c r="E138">
        <f t="shared" ca="1" si="8"/>
        <v>0</v>
      </c>
    </row>
    <row r="139" spans="2:5" x14ac:dyDescent="0.3">
      <c r="B139">
        <f t="shared" si="10"/>
        <v>10</v>
      </c>
      <c r="C139" t="str">
        <f t="shared" si="12"/>
        <v>노트북</v>
      </c>
      <c r="D139" t="str">
        <f t="shared" si="12"/>
        <v>울트라북Z360</v>
      </c>
      <c r="E139">
        <f t="shared" ca="1" si="8"/>
        <v>0</v>
      </c>
    </row>
    <row r="140" spans="2:5" x14ac:dyDescent="0.3">
      <c r="B140">
        <f t="shared" si="10"/>
        <v>10</v>
      </c>
      <c r="C140" t="str">
        <f t="shared" si="12"/>
        <v>생활가전</v>
      </c>
      <c r="D140" t="str">
        <f t="shared" si="12"/>
        <v>일반세탁기</v>
      </c>
      <c r="E140">
        <f t="shared" ca="1" si="8"/>
        <v>0</v>
      </c>
    </row>
    <row r="141" spans="2:5" x14ac:dyDescent="0.3">
      <c r="B141">
        <f t="shared" si="10"/>
        <v>10</v>
      </c>
      <c r="C141" t="str">
        <f t="shared" si="12"/>
        <v>음향기기</v>
      </c>
      <c r="D141" t="str">
        <f t="shared" si="12"/>
        <v>헤드폰</v>
      </c>
      <c r="E141">
        <f t="shared" ca="1" si="8"/>
        <v>0</v>
      </c>
    </row>
    <row r="142" spans="2:5" x14ac:dyDescent="0.3">
      <c r="B142">
        <f t="shared" si="10"/>
        <v>10</v>
      </c>
      <c r="C142" t="str">
        <f t="shared" si="12"/>
        <v>테스크탑</v>
      </c>
      <c r="D142" t="str">
        <f t="shared" si="12"/>
        <v>브랜드PC</v>
      </c>
      <c r="E142">
        <f t="shared" ca="1" si="8"/>
        <v>0</v>
      </c>
    </row>
    <row r="143" spans="2:5" x14ac:dyDescent="0.3">
      <c r="B143">
        <f t="shared" si="10"/>
        <v>11</v>
      </c>
      <c r="C143" t="str">
        <f t="shared" si="12"/>
        <v>휴대폰</v>
      </c>
      <c r="D143" t="str">
        <f t="shared" si="12"/>
        <v>스마트패드</v>
      </c>
      <c r="E143">
        <f t="shared" ca="1" si="8"/>
        <v>0</v>
      </c>
    </row>
    <row r="144" spans="2:5" x14ac:dyDescent="0.3">
      <c r="B144">
        <f t="shared" si="10"/>
        <v>11</v>
      </c>
      <c r="C144" t="str">
        <f t="shared" si="12"/>
        <v>노트북</v>
      </c>
      <c r="D144" t="str">
        <f t="shared" si="12"/>
        <v>일반노트북(12inch)</v>
      </c>
      <c r="E144">
        <f t="shared" ca="1" si="8"/>
        <v>0</v>
      </c>
    </row>
    <row r="145" spans="2:5" x14ac:dyDescent="0.3">
      <c r="B145">
        <f t="shared" si="10"/>
        <v>11</v>
      </c>
      <c r="C145" t="str">
        <f t="shared" si="12"/>
        <v>휴대폰</v>
      </c>
      <c r="D145" t="str">
        <f t="shared" si="12"/>
        <v>스마트폰V</v>
      </c>
      <c r="E145">
        <f t="shared" ca="1" si="8"/>
        <v>23</v>
      </c>
    </row>
    <row r="146" spans="2:5" x14ac:dyDescent="0.3">
      <c r="B146">
        <f t="shared" si="10"/>
        <v>11</v>
      </c>
      <c r="C146" t="str">
        <f t="shared" si="12"/>
        <v>디카/MP3</v>
      </c>
      <c r="D146" t="str">
        <f t="shared" si="12"/>
        <v>PMP</v>
      </c>
      <c r="E146">
        <f t="shared" ca="1" si="8"/>
        <v>17</v>
      </c>
    </row>
    <row r="147" spans="2:5" x14ac:dyDescent="0.3">
      <c r="B147">
        <f t="shared" si="10"/>
        <v>11</v>
      </c>
      <c r="C147" t="str">
        <f t="shared" ref="C147:D162" si="13">C135</f>
        <v>주변기기</v>
      </c>
      <c r="D147" t="str">
        <f t="shared" si="13"/>
        <v>표준모니터</v>
      </c>
      <c r="E147">
        <f t="shared" ca="1" si="8"/>
        <v>19</v>
      </c>
    </row>
    <row r="148" spans="2:5" x14ac:dyDescent="0.3">
      <c r="B148">
        <f t="shared" si="10"/>
        <v>11</v>
      </c>
      <c r="C148" t="str">
        <f t="shared" si="13"/>
        <v>주변기기</v>
      </c>
      <c r="D148" t="str">
        <f t="shared" si="13"/>
        <v>HD모니터</v>
      </c>
      <c r="E148">
        <f t="shared" ca="1" si="8"/>
        <v>17</v>
      </c>
    </row>
    <row r="149" spans="2:5" x14ac:dyDescent="0.3">
      <c r="B149">
        <f t="shared" si="10"/>
        <v>11</v>
      </c>
      <c r="C149" t="str">
        <f t="shared" si="13"/>
        <v>노트북</v>
      </c>
      <c r="D149" t="str">
        <f t="shared" si="13"/>
        <v>노트북가방</v>
      </c>
      <c r="E149">
        <f t="shared" ca="1" si="8"/>
        <v>0</v>
      </c>
    </row>
    <row r="150" spans="2:5" x14ac:dyDescent="0.3">
      <c r="B150">
        <f t="shared" si="10"/>
        <v>11</v>
      </c>
      <c r="C150" t="str">
        <f t="shared" si="13"/>
        <v>테스크탑</v>
      </c>
      <c r="D150" t="str">
        <f t="shared" si="13"/>
        <v>조립PC</v>
      </c>
      <c r="E150">
        <f t="shared" ca="1" si="8"/>
        <v>21</v>
      </c>
    </row>
    <row r="151" spans="2:5" x14ac:dyDescent="0.3">
      <c r="B151">
        <f t="shared" si="10"/>
        <v>11</v>
      </c>
      <c r="C151" t="str">
        <f t="shared" si="13"/>
        <v>노트북</v>
      </c>
      <c r="D151" t="str">
        <f t="shared" si="13"/>
        <v>울트라북Z360</v>
      </c>
      <c r="E151">
        <f t="shared" ca="1" si="8"/>
        <v>0</v>
      </c>
    </row>
    <row r="152" spans="2:5" x14ac:dyDescent="0.3">
      <c r="B152">
        <f t="shared" si="10"/>
        <v>11</v>
      </c>
      <c r="C152" t="str">
        <f t="shared" si="13"/>
        <v>생활가전</v>
      </c>
      <c r="D152" t="str">
        <f t="shared" si="13"/>
        <v>일반세탁기</v>
      </c>
      <c r="E152">
        <f t="shared" ref="E152:E215" ca="1" si="14">INDIRECT("R"&amp;(ROW()+(6-23)-(12*ROUNDDOWN((ROW()-23)/12,0)))&amp;"C"&amp;(ROUNDDOWN((ROW()-23)/12,0)+5),0)</f>
        <v>28</v>
      </c>
    </row>
    <row r="153" spans="2:5" x14ac:dyDescent="0.3">
      <c r="B153">
        <f t="shared" si="10"/>
        <v>11</v>
      </c>
      <c r="C153" t="str">
        <f t="shared" si="13"/>
        <v>음향기기</v>
      </c>
      <c r="D153" t="str">
        <f t="shared" si="13"/>
        <v>헤드폰</v>
      </c>
      <c r="E153">
        <f t="shared" ca="1" si="14"/>
        <v>0</v>
      </c>
    </row>
    <row r="154" spans="2:5" x14ac:dyDescent="0.3">
      <c r="B154">
        <f t="shared" si="10"/>
        <v>11</v>
      </c>
      <c r="C154" t="str">
        <f t="shared" si="13"/>
        <v>테스크탑</v>
      </c>
      <c r="D154" t="str">
        <f t="shared" si="13"/>
        <v>브랜드PC</v>
      </c>
      <c r="E154">
        <f t="shared" ca="1" si="14"/>
        <v>13</v>
      </c>
    </row>
    <row r="155" spans="2:5" x14ac:dyDescent="0.3">
      <c r="B155">
        <f t="shared" si="10"/>
        <v>12</v>
      </c>
      <c r="C155" t="str">
        <f t="shared" si="13"/>
        <v>휴대폰</v>
      </c>
      <c r="D155" t="str">
        <f t="shared" si="13"/>
        <v>스마트패드</v>
      </c>
      <c r="E155">
        <f t="shared" ca="1" si="14"/>
        <v>0</v>
      </c>
    </row>
    <row r="156" spans="2:5" x14ac:dyDescent="0.3">
      <c r="B156">
        <f t="shared" si="10"/>
        <v>12</v>
      </c>
      <c r="C156" t="str">
        <f t="shared" si="13"/>
        <v>노트북</v>
      </c>
      <c r="D156" t="str">
        <f t="shared" si="13"/>
        <v>일반노트북(12inch)</v>
      </c>
      <c r="E156">
        <f t="shared" ca="1" si="14"/>
        <v>17</v>
      </c>
    </row>
    <row r="157" spans="2:5" x14ac:dyDescent="0.3">
      <c r="B157">
        <f t="shared" si="10"/>
        <v>12</v>
      </c>
      <c r="C157" t="str">
        <f t="shared" si="13"/>
        <v>휴대폰</v>
      </c>
      <c r="D157" t="str">
        <f t="shared" si="13"/>
        <v>스마트폰V</v>
      </c>
      <c r="E157">
        <f t="shared" ca="1" si="14"/>
        <v>0</v>
      </c>
    </row>
    <row r="158" spans="2:5" x14ac:dyDescent="0.3">
      <c r="B158">
        <f t="shared" si="10"/>
        <v>12</v>
      </c>
      <c r="C158" t="str">
        <f t="shared" si="13"/>
        <v>디카/MP3</v>
      </c>
      <c r="D158" t="str">
        <f t="shared" si="13"/>
        <v>PMP</v>
      </c>
      <c r="E158">
        <f t="shared" ca="1" si="14"/>
        <v>0</v>
      </c>
    </row>
    <row r="159" spans="2:5" x14ac:dyDescent="0.3">
      <c r="B159">
        <f t="shared" si="10"/>
        <v>12</v>
      </c>
      <c r="C159" t="str">
        <f t="shared" si="13"/>
        <v>주변기기</v>
      </c>
      <c r="D159" t="str">
        <f t="shared" si="13"/>
        <v>표준모니터</v>
      </c>
      <c r="E159">
        <f t="shared" ca="1" si="14"/>
        <v>0</v>
      </c>
    </row>
    <row r="160" spans="2:5" x14ac:dyDescent="0.3">
      <c r="B160">
        <f t="shared" si="10"/>
        <v>12</v>
      </c>
      <c r="C160" t="str">
        <f t="shared" si="13"/>
        <v>주변기기</v>
      </c>
      <c r="D160" t="str">
        <f t="shared" si="13"/>
        <v>HD모니터</v>
      </c>
      <c r="E160">
        <f t="shared" ca="1" si="14"/>
        <v>12</v>
      </c>
    </row>
    <row r="161" spans="2:5" x14ac:dyDescent="0.3">
      <c r="B161">
        <f t="shared" si="10"/>
        <v>12</v>
      </c>
      <c r="C161" t="str">
        <f t="shared" si="13"/>
        <v>노트북</v>
      </c>
      <c r="D161" t="str">
        <f t="shared" si="13"/>
        <v>노트북가방</v>
      </c>
      <c r="E161">
        <f t="shared" ca="1" si="14"/>
        <v>27</v>
      </c>
    </row>
    <row r="162" spans="2:5" x14ac:dyDescent="0.3">
      <c r="B162">
        <f t="shared" si="10"/>
        <v>12</v>
      </c>
      <c r="C162" t="str">
        <f t="shared" si="13"/>
        <v>테스크탑</v>
      </c>
      <c r="D162" t="str">
        <f t="shared" si="13"/>
        <v>조립PC</v>
      </c>
      <c r="E162">
        <f t="shared" ca="1" si="14"/>
        <v>0</v>
      </c>
    </row>
    <row r="163" spans="2:5" x14ac:dyDescent="0.3">
      <c r="B163">
        <f t="shared" si="10"/>
        <v>12</v>
      </c>
      <c r="C163" t="str">
        <f t="shared" ref="C163:D178" si="15">C151</f>
        <v>노트북</v>
      </c>
      <c r="D163" t="str">
        <f t="shared" si="15"/>
        <v>울트라북Z360</v>
      </c>
      <c r="E163">
        <f t="shared" ca="1" si="14"/>
        <v>16</v>
      </c>
    </row>
    <row r="164" spans="2:5" x14ac:dyDescent="0.3">
      <c r="B164">
        <f t="shared" ref="B164:B227" si="16">B152+1</f>
        <v>12</v>
      </c>
      <c r="C164" t="str">
        <f t="shared" si="15"/>
        <v>생활가전</v>
      </c>
      <c r="D164" t="str">
        <f t="shared" si="15"/>
        <v>일반세탁기</v>
      </c>
      <c r="E164">
        <f t="shared" ca="1" si="14"/>
        <v>0</v>
      </c>
    </row>
    <row r="165" spans="2:5" x14ac:dyDescent="0.3">
      <c r="B165">
        <f t="shared" si="16"/>
        <v>12</v>
      </c>
      <c r="C165" t="str">
        <f t="shared" si="15"/>
        <v>음향기기</v>
      </c>
      <c r="D165" t="str">
        <f t="shared" si="15"/>
        <v>헤드폰</v>
      </c>
      <c r="E165">
        <f t="shared" ca="1" si="14"/>
        <v>5</v>
      </c>
    </row>
    <row r="166" spans="2:5" x14ac:dyDescent="0.3">
      <c r="B166">
        <f t="shared" si="16"/>
        <v>12</v>
      </c>
      <c r="C166" t="str">
        <f t="shared" si="15"/>
        <v>테스크탑</v>
      </c>
      <c r="D166" t="str">
        <f t="shared" si="15"/>
        <v>브랜드PC</v>
      </c>
      <c r="E166">
        <f t="shared" ca="1" si="14"/>
        <v>0</v>
      </c>
    </row>
    <row r="167" spans="2:5" x14ac:dyDescent="0.3">
      <c r="B167">
        <f t="shared" si="16"/>
        <v>13</v>
      </c>
      <c r="C167" t="str">
        <f t="shared" si="15"/>
        <v>휴대폰</v>
      </c>
      <c r="D167" t="str">
        <f t="shared" si="15"/>
        <v>스마트패드</v>
      </c>
      <c r="E167">
        <f t="shared" ca="1" si="14"/>
        <v>0</v>
      </c>
    </row>
    <row r="168" spans="2:5" x14ac:dyDescent="0.3">
      <c r="B168">
        <f t="shared" si="16"/>
        <v>13</v>
      </c>
      <c r="C168" t="str">
        <f t="shared" si="15"/>
        <v>노트북</v>
      </c>
      <c r="D168" t="str">
        <f t="shared" si="15"/>
        <v>일반노트북(12inch)</v>
      </c>
      <c r="E168">
        <f t="shared" ca="1" si="14"/>
        <v>13</v>
      </c>
    </row>
    <row r="169" spans="2:5" x14ac:dyDescent="0.3">
      <c r="B169">
        <f t="shared" si="16"/>
        <v>13</v>
      </c>
      <c r="C169" t="str">
        <f t="shared" si="15"/>
        <v>휴대폰</v>
      </c>
      <c r="D169" t="str">
        <f t="shared" si="15"/>
        <v>스마트폰V</v>
      </c>
      <c r="E169">
        <f t="shared" ca="1" si="14"/>
        <v>20</v>
      </c>
    </row>
    <row r="170" spans="2:5" x14ac:dyDescent="0.3">
      <c r="B170">
        <f t="shared" si="16"/>
        <v>13</v>
      </c>
      <c r="C170" t="str">
        <f t="shared" si="15"/>
        <v>디카/MP3</v>
      </c>
      <c r="D170" t="str">
        <f t="shared" si="15"/>
        <v>PMP</v>
      </c>
      <c r="E170">
        <f t="shared" ca="1" si="14"/>
        <v>0</v>
      </c>
    </row>
    <row r="171" spans="2:5" x14ac:dyDescent="0.3">
      <c r="B171">
        <f t="shared" si="16"/>
        <v>13</v>
      </c>
      <c r="C171" t="str">
        <f t="shared" si="15"/>
        <v>주변기기</v>
      </c>
      <c r="D171" t="str">
        <f t="shared" si="15"/>
        <v>표준모니터</v>
      </c>
      <c r="E171">
        <f t="shared" ca="1" si="14"/>
        <v>26</v>
      </c>
    </row>
    <row r="172" spans="2:5" x14ac:dyDescent="0.3">
      <c r="B172">
        <f t="shared" si="16"/>
        <v>13</v>
      </c>
      <c r="C172" t="str">
        <f t="shared" si="15"/>
        <v>주변기기</v>
      </c>
      <c r="D172" t="str">
        <f t="shared" si="15"/>
        <v>HD모니터</v>
      </c>
      <c r="E172">
        <f t="shared" ca="1" si="14"/>
        <v>0</v>
      </c>
    </row>
    <row r="173" spans="2:5" x14ac:dyDescent="0.3">
      <c r="B173">
        <f t="shared" si="16"/>
        <v>13</v>
      </c>
      <c r="C173" t="str">
        <f t="shared" si="15"/>
        <v>노트북</v>
      </c>
      <c r="D173" t="str">
        <f t="shared" si="15"/>
        <v>노트북가방</v>
      </c>
      <c r="E173">
        <f t="shared" ca="1" si="14"/>
        <v>0</v>
      </c>
    </row>
    <row r="174" spans="2:5" x14ac:dyDescent="0.3">
      <c r="B174">
        <f t="shared" si="16"/>
        <v>13</v>
      </c>
      <c r="C174" t="str">
        <f t="shared" si="15"/>
        <v>테스크탑</v>
      </c>
      <c r="D174" t="str">
        <f t="shared" si="15"/>
        <v>조립PC</v>
      </c>
      <c r="E174">
        <f t="shared" ca="1" si="14"/>
        <v>0</v>
      </c>
    </row>
    <row r="175" spans="2:5" x14ac:dyDescent="0.3">
      <c r="B175">
        <f t="shared" si="16"/>
        <v>13</v>
      </c>
      <c r="C175" t="str">
        <f t="shared" si="15"/>
        <v>노트북</v>
      </c>
      <c r="D175" t="str">
        <f t="shared" si="15"/>
        <v>울트라북Z360</v>
      </c>
      <c r="E175">
        <f t="shared" ca="1" si="14"/>
        <v>6</v>
      </c>
    </row>
    <row r="176" spans="2:5" x14ac:dyDescent="0.3">
      <c r="B176">
        <f t="shared" si="16"/>
        <v>13</v>
      </c>
      <c r="C176" t="str">
        <f t="shared" si="15"/>
        <v>생활가전</v>
      </c>
      <c r="D176" t="str">
        <f t="shared" si="15"/>
        <v>일반세탁기</v>
      </c>
      <c r="E176">
        <f t="shared" ca="1" si="14"/>
        <v>21</v>
      </c>
    </row>
    <row r="177" spans="2:5" x14ac:dyDescent="0.3">
      <c r="B177">
        <f t="shared" si="16"/>
        <v>13</v>
      </c>
      <c r="C177" t="str">
        <f t="shared" si="15"/>
        <v>음향기기</v>
      </c>
      <c r="D177" t="str">
        <f t="shared" si="15"/>
        <v>헤드폰</v>
      </c>
      <c r="E177">
        <f t="shared" ca="1" si="14"/>
        <v>9</v>
      </c>
    </row>
    <row r="178" spans="2:5" x14ac:dyDescent="0.3">
      <c r="B178">
        <f t="shared" si="16"/>
        <v>13</v>
      </c>
      <c r="C178" t="str">
        <f t="shared" si="15"/>
        <v>테스크탑</v>
      </c>
      <c r="D178" t="str">
        <f t="shared" si="15"/>
        <v>브랜드PC</v>
      </c>
      <c r="E178">
        <f t="shared" ca="1" si="14"/>
        <v>8</v>
      </c>
    </row>
    <row r="179" spans="2:5" x14ac:dyDescent="0.3">
      <c r="B179">
        <f t="shared" si="16"/>
        <v>14</v>
      </c>
      <c r="C179" t="str">
        <f t="shared" ref="C179:D194" si="17">C167</f>
        <v>휴대폰</v>
      </c>
      <c r="D179" t="str">
        <f t="shared" si="17"/>
        <v>스마트패드</v>
      </c>
      <c r="E179">
        <f t="shared" ca="1" si="14"/>
        <v>0</v>
      </c>
    </row>
    <row r="180" spans="2:5" x14ac:dyDescent="0.3">
      <c r="B180">
        <f t="shared" si="16"/>
        <v>14</v>
      </c>
      <c r="C180" t="str">
        <f t="shared" si="17"/>
        <v>노트북</v>
      </c>
      <c r="D180" t="str">
        <f t="shared" si="17"/>
        <v>일반노트북(12inch)</v>
      </c>
      <c r="E180">
        <f t="shared" ca="1" si="14"/>
        <v>0</v>
      </c>
    </row>
    <row r="181" spans="2:5" x14ac:dyDescent="0.3">
      <c r="B181">
        <f t="shared" si="16"/>
        <v>14</v>
      </c>
      <c r="C181" t="str">
        <f t="shared" si="17"/>
        <v>휴대폰</v>
      </c>
      <c r="D181" t="str">
        <f t="shared" si="17"/>
        <v>스마트폰V</v>
      </c>
      <c r="E181">
        <f t="shared" ca="1" si="14"/>
        <v>0</v>
      </c>
    </row>
    <row r="182" spans="2:5" x14ac:dyDescent="0.3">
      <c r="B182">
        <f t="shared" si="16"/>
        <v>14</v>
      </c>
      <c r="C182" t="str">
        <f t="shared" si="17"/>
        <v>디카/MP3</v>
      </c>
      <c r="D182" t="str">
        <f t="shared" si="17"/>
        <v>PMP</v>
      </c>
      <c r="E182">
        <f t="shared" ca="1" si="14"/>
        <v>24</v>
      </c>
    </row>
    <row r="183" spans="2:5" x14ac:dyDescent="0.3">
      <c r="B183">
        <f t="shared" si="16"/>
        <v>14</v>
      </c>
      <c r="C183" t="str">
        <f t="shared" si="17"/>
        <v>주변기기</v>
      </c>
      <c r="D183" t="str">
        <f t="shared" si="17"/>
        <v>표준모니터</v>
      </c>
      <c r="E183">
        <f t="shared" ca="1" si="14"/>
        <v>0</v>
      </c>
    </row>
    <row r="184" spans="2:5" x14ac:dyDescent="0.3">
      <c r="B184">
        <f t="shared" si="16"/>
        <v>14</v>
      </c>
      <c r="C184" t="str">
        <f t="shared" si="17"/>
        <v>주변기기</v>
      </c>
      <c r="D184" t="str">
        <f t="shared" si="17"/>
        <v>HD모니터</v>
      </c>
      <c r="E184">
        <f t="shared" ca="1" si="14"/>
        <v>21</v>
      </c>
    </row>
    <row r="185" spans="2:5" x14ac:dyDescent="0.3">
      <c r="B185">
        <f t="shared" si="16"/>
        <v>14</v>
      </c>
      <c r="C185" t="str">
        <f t="shared" si="17"/>
        <v>노트북</v>
      </c>
      <c r="D185" t="str">
        <f t="shared" si="17"/>
        <v>노트북가방</v>
      </c>
      <c r="E185">
        <f t="shared" ca="1" si="14"/>
        <v>0</v>
      </c>
    </row>
    <row r="186" spans="2:5" x14ac:dyDescent="0.3">
      <c r="B186">
        <f t="shared" si="16"/>
        <v>14</v>
      </c>
      <c r="C186" t="str">
        <f t="shared" si="17"/>
        <v>테스크탑</v>
      </c>
      <c r="D186" t="str">
        <f t="shared" si="17"/>
        <v>조립PC</v>
      </c>
      <c r="E186">
        <f t="shared" ca="1" si="14"/>
        <v>13</v>
      </c>
    </row>
    <row r="187" spans="2:5" x14ac:dyDescent="0.3">
      <c r="B187">
        <f t="shared" si="16"/>
        <v>14</v>
      </c>
      <c r="C187" t="str">
        <f t="shared" si="17"/>
        <v>노트북</v>
      </c>
      <c r="D187" t="str">
        <f t="shared" si="17"/>
        <v>울트라북Z360</v>
      </c>
      <c r="E187">
        <f t="shared" ca="1" si="14"/>
        <v>26</v>
      </c>
    </row>
    <row r="188" spans="2:5" x14ac:dyDescent="0.3">
      <c r="B188">
        <f t="shared" si="16"/>
        <v>14</v>
      </c>
      <c r="C188" t="str">
        <f t="shared" si="17"/>
        <v>생활가전</v>
      </c>
      <c r="D188" t="str">
        <f t="shared" si="17"/>
        <v>일반세탁기</v>
      </c>
      <c r="E188">
        <f t="shared" ca="1" si="14"/>
        <v>14</v>
      </c>
    </row>
    <row r="189" spans="2:5" x14ac:dyDescent="0.3">
      <c r="B189">
        <f t="shared" si="16"/>
        <v>14</v>
      </c>
      <c r="C189" t="str">
        <f t="shared" si="17"/>
        <v>음향기기</v>
      </c>
      <c r="D189" t="str">
        <f t="shared" si="17"/>
        <v>헤드폰</v>
      </c>
      <c r="E189">
        <f t="shared" ca="1" si="14"/>
        <v>9</v>
      </c>
    </row>
    <row r="190" spans="2:5" x14ac:dyDescent="0.3">
      <c r="B190">
        <f t="shared" si="16"/>
        <v>14</v>
      </c>
      <c r="C190" t="str">
        <f t="shared" si="17"/>
        <v>테스크탑</v>
      </c>
      <c r="D190" t="str">
        <f t="shared" si="17"/>
        <v>브랜드PC</v>
      </c>
      <c r="E190">
        <f t="shared" ca="1" si="14"/>
        <v>0</v>
      </c>
    </row>
    <row r="191" spans="2:5" x14ac:dyDescent="0.3">
      <c r="B191">
        <f t="shared" si="16"/>
        <v>15</v>
      </c>
      <c r="C191" t="str">
        <f t="shared" si="17"/>
        <v>휴대폰</v>
      </c>
      <c r="D191" t="str">
        <f t="shared" si="17"/>
        <v>스마트패드</v>
      </c>
      <c r="E191">
        <f t="shared" ca="1" si="14"/>
        <v>0</v>
      </c>
    </row>
    <row r="192" spans="2:5" x14ac:dyDescent="0.3">
      <c r="B192">
        <f t="shared" si="16"/>
        <v>15</v>
      </c>
      <c r="C192" t="str">
        <f t="shared" si="17"/>
        <v>노트북</v>
      </c>
      <c r="D192" t="str">
        <f t="shared" si="17"/>
        <v>일반노트북(12inch)</v>
      </c>
      <c r="E192">
        <f t="shared" ca="1" si="14"/>
        <v>0</v>
      </c>
    </row>
    <row r="193" spans="2:5" x14ac:dyDescent="0.3">
      <c r="B193">
        <f t="shared" si="16"/>
        <v>15</v>
      </c>
      <c r="C193" t="str">
        <f t="shared" si="17"/>
        <v>휴대폰</v>
      </c>
      <c r="D193" t="str">
        <f t="shared" si="17"/>
        <v>스마트폰V</v>
      </c>
      <c r="E193">
        <f t="shared" ca="1" si="14"/>
        <v>0</v>
      </c>
    </row>
    <row r="194" spans="2:5" x14ac:dyDescent="0.3">
      <c r="B194">
        <f t="shared" si="16"/>
        <v>15</v>
      </c>
      <c r="C194" t="str">
        <f t="shared" si="17"/>
        <v>디카/MP3</v>
      </c>
      <c r="D194" t="str">
        <f t="shared" si="17"/>
        <v>PMP</v>
      </c>
      <c r="E194">
        <f t="shared" ca="1" si="14"/>
        <v>25</v>
      </c>
    </row>
    <row r="195" spans="2:5" x14ac:dyDescent="0.3">
      <c r="B195">
        <f t="shared" si="16"/>
        <v>15</v>
      </c>
      <c r="C195" t="str">
        <f t="shared" ref="C195:D210" si="18">C183</f>
        <v>주변기기</v>
      </c>
      <c r="D195" t="str">
        <f t="shared" si="18"/>
        <v>표준모니터</v>
      </c>
      <c r="E195">
        <f t="shared" ca="1" si="14"/>
        <v>22</v>
      </c>
    </row>
    <row r="196" spans="2:5" x14ac:dyDescent="0.3">
      <c r="B196">
        <f t="shared" si="16"/>
        <v>15</v>
      </c>
      <c r="C196" t="str">
        <f t="shared" si="18"/>
        <v>주변기기</v>
      </c>
      <c r="D196" t="str">
        <f t="shared" si="18"/>
        <v>HD모니터</v>
      </c>
      <c r="E196">
        <f t="shared" ca="1" si="14"/>
        <v>0</v>
      </c>
    </row>
    <row r="197" spans="2:5" x14ac:dyDescent="0.3">
      <c r="B197">
        <f t="shared" si="16"/>
        <v>15</v>
      </c>
      <c r="C197" t="str">
        <f t="shared" si="18"/>
        <v>노트북</v>
      </c>
      <c r="D197" t="str">
        <f t="shared" si="18"/>
        <v>노트북가방</v>
      </c>
      <c r="E197">
        <f t="shared" ca="1" si="14"/>
        <v>21</v>
      </c>
    </row>
    <row r="198" spans="2:5" x14ac:dyDescent="0.3">
      <c r="B198">
        <f t="shared" si="16"/>
        <v>15</v>
      </c>
      <c r="C198" t="str">
        <f t="shared" si="18"/>
        <v>테스크탑</v>
      </c>
      <c r="D198" t="str">
        <f t="shared" si="18"/>
        <v>조립PC</v>
      </c>
      <c r="E198">
        <f t="shared" ca="1" si="14"/>
        <v>27</v>
      </c>
    </row>
    <row r="199" spans="2:5" x14ac:dyDescent="0.3">
      <c r="B199">
        <f t="shared" si="16"/>
        <v>15</v>
      </c>
      <c r="C199" t="str">
        <f t="shared" si="18"/>
        <v>노트북</v>
      </c>
      <c r="D199" t="str">
        <f t="shared" si="18"/>
        <v>울트라북Z360</v>
      </c>
      <c r="E199">
        <f t="shared" ca="1" si="14"/>
        <v>5</v>
      </c>
    </row>
    <row r="200" spans="2:5" x14ac:dyDescent="0.3">
      <c r="B200">
        <f t="shared" si="16"/>
        <v>15</v>
      </c>
      <c r="C200" t="str">
        <f t="shared" si="18"/>
        <v>생활가전</v>
      </c>
      <c r="D200" t="str">
        <f t="shared" si="18"/>
        <v>일반세탁기</v>
      </c>
      <c r="E200">
        <f t="shared" ca="1" si="14"/>
        <v>0</v>
      </c>
    </row>
    <row r="201" spans="2:5" x14ac:dyDescent="0.3">
      <c r="B201">
        <f t="shared" si="16"/>
        <v>15</v>
      </c>
      <c r="C201" t="str">
        <f t="shared" si="18"/>
        <v>음향기기</v>
      </c>
      <c r="D201" t="str">
        <f t="shared" si="18"/>
        <v>헤드폰</v>
      </c>
      <c r="E201">
        <f t="shared" ca="1" si="14"/>
        <v>0</v>
      </c>
    </row>
    <row r="202" spans="2:5" x14ac:dyDescent="0.3">
      <c r="B202">
        <f t="shared" si="16"/>
        <v>15</v>
      </c>
      <c r="C202" t="str">
        <f t="shared" si="18"/>
        <v>테스크탑</v>
      </c>
      <c r="D202" t="str">
        <f t="shared" si="18"/>
        <v>브랜드PC</v>
      </c>
      <c r="E202">
        <f t="shared" ca="1" si="14"/>
        <v>0</v>
      </c>
    </row>
    <row r="203" spans="2:5" x14ac:dyDescent="0.3">
      <c r="B203">
        <f t="shared" si="16"/>
        <v>16</v>
      </c>
      <c r="C203" t="str">
        <f t="shared" si="18"/>
        <v>휴대폰</v>
      </c>
      <c r="D203" t="str">
        <f t="shared" si="18"/>
        <v>스마트패드</v>
      </c>
      <c r="E203">
        <f t="shared" ca="1" si="14"/>
        <v>7</v>
      </c>
    </row>
    <row r="204" spans="2:5" x14ac:dyDescent="0.3">
      <c r="B204">
        <f t="shared" si="16"/>
        <v>16</v>
      </c>
      <c r="C204" t="str">
        <f t="shared" si="18"/>
        <v>노트북</v>
      </c>
      <c r="D204" t="str">
        <f t="shared" si="18"/>
        <v>일반노트북(12inch)</v>
      </c>
      <c r="E204">
        <f t="shared" ca="1" si="14"/>
        <v>15</v>
      </c>
    </row>
    <row r="205" spans="2:5" x14ac:dyDescent="0.3">
      <c r="B205">
        <f t="shared" si="16"/>
        <v>16</v>
      </c>
      <c r="C205" t="str">
        <f t="shared" si="18"/>
        <v>휴대폰</v>
      </c>
      <c r="D205" t="str">
        <f t="shared" si="18"/>
        <v>스마트폰V</v>
      </c>
      <c r="E205">
        <f t="shared" ca="1" si="14"/>
        <v>30</v>
      </c>
    </row>
    <row r="206" spans="2:5" x14ac:dyDescent="0.3">
      <c r="B206">
        <f t="shared" si="16"/>
        <v>16</v>
      </c>
      <c r="C206" t="str">
        <f t="shared" si="18"/>
        <v>디카/MP3</v>
      </c>
      <c r="D206" t="str">
        <f t="shared" si="18"/>
        <v>PMP</v>
      </c>
      <c r="E206">
        <f t="shared" ca="1" si="14"/>
        <v>0</v>
      </c>
    </row>
    <row r="207" spans="2:5" x14ac:dyDescent="0.3">
      <c r="B207">
        <f t="shared" si="16"/>
        <v>16</v>
      </c>
      <c r="C207" t="str">
        <f t="shared" si="18"/>
        <v>주변기기</v>
      </c>
      <c r="D207" t="str">
        <f t="shared" si="18"/>
        <v>표준모니터</v>
      </c>
      <c r="E207">
        <f t="shared" ca="1" si="14"/>
        <v>0</v>
      </c>
    </row>
    <row r="208" spans="2:5" x14ac:dyDescent="0.3">
      <c r="B208">
        <f t="shared" si="16"/>
        <v>16</v>
      </c>
      <c r="C208" t="str">
        <f t="shared" si="18"/>
        <v>주변기기</v>
      </c>
      <c r="D208" t="str">
        <f t="shared" si="18"/>
        <v>HD모니터</v>
      </c>
      <c r="E208">
        <f t="shared" ca="1" si="14"/>
        <v>0</v>
      </c>
    </row>
    <row r="209" spans="2:5" x14ac:dyDescent="0.3">
      <c r="B209">
        <f t="shared" si="16"/>
        <v>16</v>
      </c>
      <c r="C209" t="str">
        <f t="shared" si="18"/>
        <v>노트북</v>
      </c>
      <c r="D209" t="str">
        <f t="shared" si="18"/>
        <v>노트북가방</v>
      </c>
      <c r="E209">
        <f t="shared" ca="1" si="14"/>
        <v>16</v>
      </c>
    </row>
    <row r="210" spans="2:5" x14ac:dyDescent="0.3">
      <c r="B210">
        <f t="shared" si="16"/>
        <v>16</v>
      </c>
      <c r="C210" t="str">
        <f t="shared" si="18"/>
        <v>테스크탑</v>
      </c>
      <c r="D210" t="str">
        <f t="shared" si="18"/>
        <v>조립PC</v>
      </c>
      <c r="E210">
        <f t="shared" ca="1" si="14"/>
        <v>0</v>
      </c>
    </row>
    <row r="211" spans="2:5" x14ac:dyDescent="0.3">
      <c r="B211">
        <f t="shared" si="16"/>
        <v>16</v>
      </c>
      <c r="C211" t="str">
        <f t="shared" ref="C211:D226" si="19">C199</f>
        <v>노트북</v>
      </c>
      <c r="D211" t="str">
        <f t="shared" si="19"/>
        <v>울트라북Z360</v>
      </c>
      <c r="E211">
        <f t="shared" ca="1" si="14"/>
        <v>6</v>
      </c>
    </row>
    <row r="212" spans="2:5" x14ac:dyDescent="0.3">
      <c r="B212">
        <f t="shared" si="16"/>
        <v>16</v>
      </c>
      <c r="C212" t="str">
        <f t="shared" si="19"/>
        <v>생활가전</v>
      </c>
      <c r="D212" t="str">
        <f t="shared" si="19"/>
        <v>일반세탁기</v>
      </c>
      <c r="E212">
        <f t="shared" ca="1" si="14"/>
        <v>6</v>
      </c>
    </row>
    <row r="213" spans="2:5" x14ac:dyDescent="0.3">
      <c r="B213">
        <f t="shared" si="16"/>
        <v>16</v>
      </c>
      <c r="C213" t="str">
        <f t="shared" si="19"/>
        <v>음향기기</v>
      </c>
      <c r="D213" t="str">
        <f t="shared" si="19"/>
        <v>헤드폰</v>
      </c>
      <c r="E213">
        <f t="shared" ca="1" si="14"/>
        <v>0</v>
      </c>
    </row>
    <row r="214" spans="2:5" x14ac:dyDescent="0.3">
      <c r="B214">
        <f t="shared" si="16"/>
        <v>16</v>
      </c>
      <c r="C214" t="str">
        <f t="shared" si="19"/>
        <v>테스크탑</v>
      </c>
      <c r="D214" t="str">
        <f t="shared" si="19"/>
        <v>브랜드PC</v>
      </c>
      <c r="E214">
        <f t="shared" ca="1" si="14"/>
        <v>21</v>
      </c>
    </row>
    <row r="215" spans="2:5" x14ac:dyDescent="0.3">
      <c r="B215">
        <f t="shared" si="16"/>
        <v>17</v>
      </c>
      <c r="C215" t="str">
        <f t="shared" si="19"/>
        <v>휴대폰</v>
      </c>
      <c r="D215" t="str">
        <f t="shared" si="19"/>
        <v>스마트패드</v>
      </c>
      <c r="E215">
        <f t="shared" ca="1" si="14"/>
        <v>9</v>
      </c>
    </row>
    <row r="216" spans="2:5" x14ac:dyDescent="0.3">
      <c r="B216">
        <f t="shared" si="16"/>
        <v>17</v>
      </c>
      <c r="C216" t="str">
        <f t="shared" si="19"/>
        <v>노트북</v>
      </c>
      <c r="D216" t="str">
        <f t="shared" si="19"/>
        <v>일반노트북(12inch)</v>
      </c>
      <c r="E216">
        <f t="shared" ref="E216:E279" ca="1" si="20">INDIRECT("R"&amp;(ROW()+(6-23)-(12*ROUNDDOWN((ROW()-23)/12,0)))&amp;"C"&amp;(ROUNDDOWN((ROW()-23)/12,0)+5),0)</f>
        <v>0</v>
      </c>
    </row>
    <row r="217" spans="2:5" x14ac:dyDescent="0.3">
      <c r="B217">
        <f t="shared" si="16"/>
        <v>17</v>
      </c>
      <c r="C217" t="str">
        <f t="shared" si="19"/>
        <v>휴대폰</v>
      </c>
      <c r="D217" t="str">
        <f t="shared" si="19"/>
        <v>스마트폰V</v>
      </c>
      <c r="E217">
        <f t="shared" ca="1" si="20"/>
        <v>0</v>
      </c>
    </row>
    <row r="218" spans="2:5" x14ac:dyDescent="0.3">
      <c r="B218">
        <f t="shared" si="16"/>
        <v>17</v>
      </c>
      <c r="C218" t="str">
        <f t="shared" si="19"/>
        <v>디카/MP3</v>
      </c>
      <c r="D218" t="str">
        <f t="shared" si="19"/>
        <v>PMP</v>
      </c>
      <c r="E218">
        <f t="shared" ca="1" si="20"/>
        <v>22</v>
      </c>
    </row>
    <row r="219" spans="2:5" x14ac:dyDescent="0.3">
      <c r="B219">
        <f t="shared" si="16"/>
        <v>17</v>
      </c>
      <c r="C219" t="str">
        <f t="shared" si="19"/>
        <v>주변기기</v>
      </c>
      <c r="D219" t="str">
        <f t="shared" si="19"/>
        <v>표준모니터</v>
      </c>
      <c r="E219">
        <f t="shared" ca="1" si="20"/>
        <v>0</v>
      </c>
    </row>
    <row r="220" spans="2:5" x14ac:dyDescent="0.3">
      <c r="B220">
        <f t="shared" si="16"/>
        <v>17</v>
      </c>
      <c r="C220" t="str">
        <f t="shared" si="19"/>
        <v>주변기기</v>
      </c>
      <c r="D220" t="str">
        <f t="shared" si="19"/>
        <v>HD모니터</v>
      </c>
      <c r="E220">
        <f t="shared" ca="1" si="20"/>
        <v>16</v>
      </c>
    </row>
    <row r="221" spans="2:5" x14ac:dyDescent="0.3">
      <c r="B221">
        <f t="shared" si="16"/>
        <v>17</v>
      </c>
      <c r="C221" t="str">
        <f t="shared" si="19"/>
        <v>노트북</v>
      </c>
      <c r="D221" t="str">
        <f t="shared" si="19"/>
        <v>노트북가방</v>
      </c>
      <c r="E221">
        <f t="shared" ca="1" si="20"/>
        <v>0</v>
      </c>
    </row>
    <row r="222" spans="2:5" x14ac:dyDescent="0.3">
      <c r="B222">
        <f t="shared" si="16"/>
        <v>17</v>
      </c>
      <c r="C222" t="str">
        <f t="shared" si="19"/>
        <v>테스크탑</v>
      </c>
      <c r="D222" t="str">
        <f t="shared" si="19"/>
        <v>조립PC</v>
      </c>
      <c r="E222">
        <f t="shared" ca="1" si="20"/>
        <v>0</v>
      </c>
    </row>
    <row r="223" spans="2:5" x14ac:dyDescent="0.3">
      <c r="B223">
        <f t="shared" si="16"/>
        <v>17</v>
      </c>
      <c r="C223" t="str">
        <f t="shared" si="19"/>
        <v>노트북</v>
      </c>
      <c r="D223" t="str">
        <f t="shared" si="19"/>
        <v>울트라북Z360</v>
      </c>
      <c r="E223">
        <f t="shared" ca="1" si="20"/>
        <v>22</v>
      </c>
    </row>
    <row r="224" spans="2:5" x14ac:dyDescent="0.3">
      <c r="B224">
        <f t="shared" si="16"/>
        <v>17</v>
      </c>
      <c r="C224" t="str">
        <f t="shared" si="19"/>
        <v>생활가전</v>
      </c>
      <c r="D224" t="str">
        <f t="shared" si="19"/>
        <v>일반세탁기</v>
      </c>
      <c r="E224">
        <f t="shared" ca="1" si="20"/>
        <v>0</v>
      </c>
    </row>
    <row r="225" spans="2:5" x14ac:dyDescent="0.3">
      <c r="B225">
        <f t="shared" si="16"/>
        <v>17</v>
      </c>
      <c r="C225" t="str">
        <f t="shared" si="19"/>
        <v>음향기기</v>
      </c>
      <c r="D225" t="str">
        <f t="shared" si="19"/>
        <v>헤드폰</v>
      </c>
      <c r="E225">
        <f t="shared" ca="1" si="20"/>
        <v>0</v>
      </c>
    </row>
    <row r="226" spans="2:5" x14ac:dyDescent="0.3">
      <c r="B226">
        <f t="shared" si="16"/>
        <v>17</v>
      </c>
      <c r="C226" t="str">
        <f t="shared" si="19"/>
        <v>테스크탑</v>
      </c>
      <c r="D226" t="str">
        <f t="shared" si="19"/>
        <v>브랜드PC</v>
      </c>
      <c r="E226">
        <f t="shared" ca="1" si="20"/>
        <v>0</v>
      </c>
    </row>
    <row r="227" spans="2:5" x14ac:dyDescent="0.3">
      <c r="B227">
        <f t="shared" si="16"/>
        <v>18</v>
      </c>
      <c r="C227" t="str">
        <f t="shared" ref="C227:D242" si="21">C215</f>
        <v>휴대폰</v>
      </c>
      <c r="D227" t="str">
        <f t="shared" si="21"/>
        <v>스마트패드</v>
      </c>
      <c r="E227">
        <f t="shared" ca="1" si="20"/>
        <v>14</v>
      </c>
    </row>
    <row r="228" spans="2:5" x14ac:dyDescent="0.3">
      <c r="B228">
        <f t="shared" ref="B228:B291" si="22">B216+1</f>
        <v>18</v>
      </c>
      <c r="C228" t="str">
        <f t="shared" si="21"/>
        <v>노트북</v>
      </c>
      <c r="D228" t="str">
        <f t="shared" si="21"/>
        <v>일반노트북(12inch)</v>
      </c>
      <c r="E228">
        <f t="shared" ca="1" si="20"/>
        <v>10</v>
      </c>
    </row>
    <row r="229" spans="2:5" x14ac:dyDescent="0.3">
      <c r="B229">
        <f t="shared" si="22"/>
        <v>18</v>
      </c>
      <c r="C229" t="str">
        <f t="shared" si="21"/>
        <v>휴대폰</v>
      </c>
      <c r="D229" t="str">
        <f t="shared" si="21"/>
        <v>스마트폰V</v>
      </c>
      <c r="E229">
        <f t="shared" ca="1" si="20"/>
        <v>0</v>
      </c>
    </row>
    <row r="230" spans="2:5" x14ac:dyDescent="0.3">
      <c r="B230">
        <f t="shared" si="22"/>
        <v>18</v>
      </c>
      <c r="C230" t="str">
        <f t="shared" si="21"/>
        <v>디카/MP3</v>
      </c>
      <c r="D230" t="str">
        <f t="shared" si="21"/>
        <v>PMP</v>
      </c>
      <c r="E230">
        <f t="shared" ca="1" si="20"/>
        <v>0</v>
      </c>
    </row>
    <row r="231" spans="2:5" x14ac:dyDescent="0.3">
      <c r="B231">
        <f t="shared" si="22"/>
        <v>18</v>
      </c>
      <c r="C231" t="str">
        <f t="shared" si="21"/>
        <v>주변기기</v>
      </c>
      <c r="D231" t="str">
        <f t="shared" si="21"/>
        <v>표준모니터</v>
      </c>
      <c r="E231">
        <f t="shared" ca="1" si="20"/>
        <v>0</v>
      </c>
    </row>
    <row r="232" spans="2:5" x14ac:dyDescent="0.3">
      <c r="B232">
        <f t="shared" si="22"/>
        <v>18</v>
      </c>
      <c r="C232" t="str">
        <f t="shared" si="21"/>
        <v>주변기기</v>
      </c>
      <c r="D232" t="str">
        <f t="shared" si="21"/>
        <v>HD모니터</v>
      </c>
      <c r="E232">
        <f t="shared" ca="1" si="20"/>
        <v>17</v>
      </c>
    </row>
    <row r="233" spans="2:5" x14ac:dyDescent="0.3">
      <c r="B233">
        <f t="shared" si="22"/>
        <v>18</v>
      </c>
      <c r="C233" t="str">
        <f t="shared" si="21"/>
        <v>노트북</v>
      </c>
      <c r="D233" t="str">
        <f t="shared" si="21"/>
        <v>노트북가방</v>
      </c>
      <c r="E233">
        <f t="shared" ca="1" si="20"/>
        <v>0</v>
      </c>
    </row>
    <row r="234" spans="2:5" x14ac:dyDescent="0.3">
      <c r="B234">
        <f t="shared" si="22"/>
        <v>18</v>
      </c>
      <c r="C234" t="str">
        <f t="shared" si="21"/>
        <v>테스크탑</v>
      </c>
      <c r="D234" t="str">
        <f t="shared" si="21"/>
        <v>조립PC</v>
      </c>
      <c r="E234">
        <f t="shared" ca="1" si="20"/>
        <v>9</v>
      </c>
    </row>
    <row r="235" spans="2:5" x14ac:dyDescent="0.3">
      <c r="B235">
        <f t="shared" si="22"/>
        <v>18</v>
      </c>
      <c r="C235" t="str">
        <f t="shared" si="21"/>
        <v>노트북</v>
      </c>
      <c r="D235" t="str">
        <f t="shared" si="21"/>
        <v>울트라북Z360</v>
      </c>
      <c r="E235">
        <f t="shared" ca="1" si="20"/>
        <v>15</v>
      </c>
    </row>
    <row r="236" spans="2:5" x14ac:dyDescent="0.3">
      <c r="B236">
        <f t="shared" si="22"/>
        <v>18</v>
      </c>
      <c r="C236" t="str">
        <f t="shared" si="21"/>
        <v>생활가전</v>
      </c>
      <c r="D236" t="str">
        <f t="shared" si="21"/>
        <v>일반세탁기</v>
      </c>
      <c r="E236">
        <f t="shared" ca="1" si="20"/>
        <v>0</v>
      </c>
    </row>
    <row r="237" spans="2:5" x14ac:dyDescent="0.3">
      <c r="B237">
        <f t="shared" si="22"/>
        <v>18</v>
      </c>
      <c r="C237" t="str">
        <f t="shared" si="21"/>
        <v>음향기기</v>
      </c>
      <c r="D237" t="str">
        <f t="shared" si="21"/>
        <v>헤드폰</v>
      </c>
      <c r="E237">
        <f t="shared" ca="1" si="20"/>
        <v>0</v>
      </c>
    </row>
    <row r="238" spans="2:5" x14ac:dyDescent="0.3">
      <c r="B238">
        <f t="shared" si="22"/>
        <v>18</v>
      </c>
      <c r="C238" t="str">
        <f t="shared" si="21"/>
        <v>테스크탑</v>
      </c>
      <c r="D238" t="str">
        <f t="shared" si="21"/>
        <v>브랜드PC</v>
      </c>
      <c r="E238">
        <f t="shared" ca="1" si="20"/>
        <v>7</v>
      </c>
    </row>
    <row r="239" spans="2:5" x14ac:dyDescent="0.3">
      <c r="B239">
        <f t="shared" si="22"/>
        <v>19</v>
      </c>
      <c r="C239" t="str">
        <f t="shared" si="21"/>
        <v>휴대폰</v>
      </c>
      <c r="D239" t="str">
        <f t="shared" si="21"/>
        <v>스마트패드</v>
      </c>
      <c r="E239">
        <f t="shared" ca="1" si="20"/>
        <v>0</v>
      </c>
    </row>
    <row r="240" spans="2:5" x14ac:dyDescent="0.3">
      <c r="B240">
        <f t="shared" si="22"/>
        <v>19</v>
      </c>
      <c r="C240" t="str">
        <f t="shared" si="21"/>
        <v>노트북</v>
      </c>
      <c r="D240" t="str">
        <f t="shared" si="21"/>
        <v>일반노트북(12inch)</v>
      </c>
      <c r="E240">
        <f t="shared" ca="1" si="20"/>
        <v>28</v>
      </c>
    </row>
    <row r="241" spans="2:5" x14ac:dyDescent="0.3">
      <c r="B241">
        <f t="shared" si="22"/>
        <v>19</v>
      </c>
      <c r="C241" t="str">
        <f t="shared" si="21"/>
        <v>휴대폰</v>
      </c>
      <c r="D241" t="str">
        <f t="shared" si="21"/>
        <v>스마트폰V</v>
      </c>
      <c r="E241">
        <f t="shared" ca="1" si="20"/>
        <v>10</v>
      </c>
    </row>
    <row r="242" spans="2:5" x14ac:dyDescent="0.3">
      <c r="B242">
        <f t="shared" si="22"/>
        <v>19</v>
      </c>
      <c r="C242" t="str">
        <f t="shared" si="21"/>
        <v>디카/MP3</v>
      </c>
      <c r="D242" t="str">
        <f t="shared" si="21"/>
        <v>PMP</v>
      </c>
      <c r="E242">
        <f t="shared" ca="1" si="20"/>
        <v>14</v>
      </c>
    </row>
    <row r="243" spans="2:5" x14ac:dyDescent="0.3">
      <c r="B243">
        <f t="shared" si="22"/>
        <v>19</v>
      </c>
      <c r="C243" t="str">
        <f t="shared" ref="C243:D258" si="23">C231</f>
        <v>주변기기</v>
      </c>
      <c r="D243" t="str">
        <f t="shared" si="23"/>
        <v>표준모니터</v>
      </c>
      <c r="E243">
        <f t="shared" ca="1" si="20"/>
        <v>7</v>
      </c>
    </row>
    <row r="244" spans="2:5" x14ac:dyDescent="0.3">
      <c r="B244">
        <f t="shared" si="22"/>
        <v>19</v>
      </c>
      <c r="C244" t="str">
        <f t="shared" si="23"/>
        <v>주변기기</v>
      </c>
      <c r="D244" t="str">
        <f t="shared" si="23"/>
        <v>HD모니터</v>
      </c>
      <c r="E244">
        <f t="shared" ca="1" si="20"/>
        <v>0</v>
      </c>
    </row>
    <row r="245" spans="2:5" x14ac:dyDescent="0.3">
      <c r="B245">
        <f t="shared" si="22"/>
        <v>19</v>
      </c>
      <c r="C245" t="str">
        <f t="shared" si="23"/>
        <v>노트북</v>
      </c>
      <c r="D245" t="str">
        <f t="shared" si="23"/>
        <v>노트북가방</v>
      </c>
      <c r="E245">
        <f t="shared" ca="1" si="20"/>
        <v>0</v>
      </c>
    </row>
    <row r="246" spans="2:5" x14ac:dyDescent="0.3">
      <c r="B246">
        <f t="shared" si="22"/>
        <v>19</v>
      </c>
      <c r="C246" t="str">
        <f t="shared" si="23"/>
        <v>테스크탑</v>
      </c>
      <c r="D246" t="str">
        <f t="shared" si="23"/>
        <v>조립PC</v>
      </c>
      <c r="E246">
        <f t="shared" ca="1" si="20"/>
        <v>0</v>
      </c>
    </row>
    <row r="247" spans="2:5" x14ac:dyDescent="0.3">
      <c r="B247">
        <f t="shared" si="22"/>
        <v>19</v>
      </c>
      <c r="C247" t="str">
        <f t="shared" si="23"/>
        <v>노트북</v>
      </c>
      <c r="D247" t="str">
        <f t="shared" si="23"/>
        <v>울트라북Z360</v>
      </c>
      <c r="E247">
        <f t="shared" ca="1" si="20"/>
        <v>0</v>
      </c>
    </row>
    <row r="248" spans="2:5" x14ac:dyDescent="0.3">
      <c r="B248">
        <f t="shared" si="22"/>
        <v>19</v>
      </c>
      <c r="C248" t="str">
        <f t="shared" si="23"/>
        <v>생활가전</v>
      </c>
      <c r="D248" t="str">
        <f t="shared" si="23"/>
        <v>일반세탁기</v>
      </c>
      <c r="E248">
        <f t="shared" ca="1" si="20"/>
        <v>0</v>
      </c>
    </row>
    <row r="249" spans="2:5" x14ac:dyDescent="0.3">
      <c r="B249">
        <f t="shared" si="22"/>
        <v>19</v>
      </c>
      <c r="C249" t="str">
        <f t="shared" si="23"/>
        <v>음향기기</v>
      </c>
      <c r="D249" t="str">
        <f t="shared" si="23"/>
        <v>헤드폰</v>
      </c>
      <c r="E249">
        <f t="shared" ca="1" si="20"/>
        <v>14</v>
      </c>
    </row>
    <row r="250" spans="2:5" x14ac:dyDescent="0.3">
      <c r="B250">
        <f t="shared" si="22"/>
        <v>19</v>
      </c>
      <c r="C250" t="str">
        <f t="shared" si="23"/>
        <v>테스크탑</v>
      </c>
      <c r="D250" t="str">
        <f t="shared" si="23"/>
        <v>브랜드PC</v>
      </c>
      <c r="E250">
        <f t="shared" ca="1" si="20"/>
        <v>0</v>
      </c>
    </row>
    <row r="251" spans="2:5" x14ac:dyDescent="0.3">
      <c r="B251">
        <f t="shared" si="22"/>
        <v>20</v>
      </c>
      <c r="C251" t="str">
        <f t="shared" si="23"/>
        <v>휴대폰</v>
      </c>
      <c r="D251" t="str">
        <f t="shared" si="23"/>
        <v>스마트패드</v>
      </c>
      <c r="E251">
        <f t="shared" ca="1" si="20"/>
        <v>0</v>
      </c>
    </row>
    <row r="252" spans="2:5" x14ac:dyDescent="0.3">
      <c r="B252">
        <f t="shared" si="22"/>
        <v>20</v>
      </c>
      <c r="C252" t="str">
        <f t="shared" si="23"/>
        <v>노트북</v>
      </c>
      <c r="D252" t="str">
        <f t="shared" si="23"/>
        <v>일반노트북(12inch)</v>
      </c>
      <c r="E252">
        <f t="shared" ca="1" si="20"/>
        <v>0</v>
      </c>
    </row>
    <row r="253" spans="2:5" x14ac:dyDescent="0.3">
      <c r="B253">
        <f t="shared" si="22"/>
        <v>20</v>
      </c>
      <c r="C253" t="str">
        <f t="shared" si="23"/>
        <v>휴대폰</v>
      </c>
      <c r="D253" t="str">
        <f t="shared" si="23"/>
        <v>스마트폰V</v>
      </c>
      <c r="E253">
        <f t="shared" ca="1" si="20"/>
        <v>7</v>
      </c>
    </row>
    <row r="254" spans="2:5" x14ac:dyDescent="0.3">
      <c r="B254">
        <f t="shared" si="22"/>
        <v>20</v>
      </c>
      <c r="C254" t="str">
        <f t="shared" si="23"/>
        <v>디카/MP3</v>
      </c>
      <c r="D254" t="str">
        <f t="shared" si="23"/>
        <v>PMP</v>
      </c>
      <c r="E254">
        <f t="shared" ca="1" si="20"/>
        <v>0</v>
      </c>
    </row>
    <row r="255" spans="2:5" x14ac:dyDescent="0.3">
      <c r="B255">
        <f t="shared" si="22"/>
        <v>20</v>
      </c>
      <c r="C255" t="str">
        <f t="shared" si="23"/>
        <v>주변기기</v>
      </c>
      <c r="D255" t="str">
        <f t="shared" si="23"/>
        <v>표준모니터</v>
      </c>
      <c r="E255">
        <f t="shared" ca="1" si="20"/>
        <v>19</v>
      </c>
    </row>
    <row r="256" spans="2:5" x14ac:dyDescent="0.3">
      <c r="B256">
        <f t="shared" si="22"/>
        <v>20</v>
      </c>
      <c r="C256" t="str">
        <f t="shared" si="23"/>
        <v>주변기기</v>
      </c>
      <c r="D256" t="str">
        <f t="shared" si="23"/>
        <v>HD모니터</v>
      </c>
      <c r="E256">
        <f t="shared" ca="1" si="20"/>
        <v>22</v>
      </c>
    </row>
    <row r="257" spans="2:5" x14ac:dyDescent="0.3">
      <c r="B257">
        <f t="shared" si="22"/>
        <v>20</v>
      </c>
      <c r="C257" t="str">
        <f t="shared" si="23"/>
        <v>노트북</v>
      </c>
      <c r="D257" t="str">
        <f t="shared" si="23"/>
        <v>노트북가방</v>
      </c>
      <c r="E257">
        <f t="shared" ca="1" si="20"/>
        <v>0</v>
      </c>
    </row>
    <row r="258" spans="2:5" x14ac:dyDescent="0.3">
      <c r="B258">
        <f t="shared" si="22"/>
        <v>20</v>
      </c>
      <c r="C258" t="str">
        <f t="shared" si="23"/>
        <v>테스크탑</v>
      </c>
      <c r="D258" t="str">
        <f t="shared" si="23"/>
        <v>조립PC</v>
      </c>
      <c r="E258">
        <f t="shared" ca="1" si="20"/>
        <v>23</v>
      </c>
    </row>
    <row r="259" spans="2:5" x14ac:dyDescent="0.3">
      <c r="B259">
        <f t="shared" si="22"/>
        <v>20</v>
      </c>
      <c r="C259" t="str">
        <f t="shared" ref="C259:D274" si="24">C247</f>
        <v>노트북</v>
      </c>
      <c r="D259" t="str">
        <f t="shared" si="24"/>
        <v>울트라북Z360</v>
      </c>
      <c r="E259">
        <f t="shared" ca="1" si="20"/>
        <v>30</v>
      </c>
    </row>
    <row r="260" spans="2:5" x14ac:dyDescent="0.3">
      <c r="B260">
        <f t="shared" si="22"/>
        <v>20</v>
      </c>
      <c r="C260" t="str">
        <f t="shared" si="24"/>
        <v>생활가전</v>
      </c>
      <c r="D260" t="str">
        <f t="shared" si="24"/>
        <v>일반세탁기</v>
      </c>
      <c r="E260">
        <f t="shared" ca="1" si="20"/>
        <v>0</v>
      </c>
    </row>
    <row r="261" spans="2:5" x14ac:dyDescent="0.3">
      <c r="B261">
        <f t="shared" si="22"/>
        <v>20</v>
      </c>
      <c r="C261" t="str">
        <f t="shared" si="24"/>
        <v>음향기기</v>
      </c>
      <c r="D261" t="str">
        <f t="shared" si="24"/>
        <v>헤드폰</v>
      </c>
      <c r="E261">
        <f t="shared" ca="1" si="20"/>
        <v>0</v>
      </c>
    </row>
    <row r="262" spans="2:5" x14ac:dyDescent="0.3">
      <c r="B262">
        <f t="shared" si="22"/>
        <v>20</v>
      </c>
      <c r="C262" t="str">
        <f t="shared" si="24"/>
        <v>테스크탑</v>
      </c>
      <c r="D262" t="str">
        <f t="shared" si="24"/>
        <v>브랜드PC</v>
      </c>
      <c r="E262">
        <f t="shared" ca="1" si="20"/>
        <v>0</v>
      </c>
    </row>
    <row r="263" spans="2:5" x14ac:dyDescent="0.3">
      <c r="B263">
        <f t="shared" si="22"/>
        <v>21</v>
      </c>
      <c r="C263" t="str">
        <f t="shared" si="24"/>
        <v>휴대폰</v>
      </c>
      <c r="D263" t="str">
        <f t="shared" si="24"/>
        <v>스마트패드</v>
      </c>
      <c r="E263">
        <f t="shared" ca="1" si="20"/>
        <v>5</v>
      </c>
    </row>
    <row r="264" spans="2:5" x14ac:dyDescent="0.3">
      <c r="B264">
        <f t="shared" si="22"/>
        <v>21</v>
      </c>
      <c r="C264" t="str">
        <f t="shared" si="24"/>
        <v>노트북</v>
      </c>
      <c r="D264" t="str">
        <f t="shared" si="24"/>
        <v>일반노트북(12inch)</v>
      </c>
      <c r="E264">
        <f t="shared" ca="1" si="20"/>
        <v>0</v>
      </c>
    </row>
    <row r="265" spans="2:5" x14ac:dyDescent="0.3">
      <c r="B265">
        <f t="shared" si="22"/>
        <v>21</v>
      </c>
      <c r="C265" t="str">
        <f t="shared" si="24"/>
        <v>휴대폰</v>
      </c>
      <c r="D265" t="str">
        <f t="shared" si="24"/>
        <v>스마트폰V</v>
      </c>
      <c r="E265">
        <f t="shared" ca="1" si="20"/>
        <v>21</v>
      </c>
    </row>
    <row r="266" spans="2:5" x14ac:dyDescent="0.3">
      <c r="B266">
        <f t="shared" si="22"/>
        <v>21</v>
      </c>
      <c r="C266" t="str">
        <f t="shared" si="24"/>
        <v>디카/MP3</v>
      </c>
      <c r="D266" t="str">
        <f t="shared" si="24"/>
        <v>PMP</v>
      </c>
      <c r="E266">
        <f t="shared" ca="1" si="20"/>
        <v>9</v>
      </c>
    </row>
    <row r="267" spans="2:5" x14ac:dyDescent="0.3">
      <c r="B267">
        <f t="shared" si="22"/>
        <v>21</v>
      </c>
      <c r="C267" t="str">
        <f t="shared" si="24"/>
        <v>주변기기</v>
      </c>
      <c r="D267" t="str">
        <f t="shared" si="24"/>
        <v>표준모니터</v>
      </c>
      <c r="E267">
        <f t="shared" ca="1" si="20"/>
        <v>0</v>
      </c>
    </row>
    <row r="268" spans="2:5" x14ac:dyDescent="0.3">
      <c r="B268">
        <f t="shared" si="22"/>
        <v>21</v>
      </c>
      <c r="C268" t="str">
        <f t="shared" si="24"/>
        <v>주변기기</v>
      </c>
      <c r="D268" t="str">
        <f t="shared" si="24"/>
        <v>HD모니터</v>
      </c>
      <c r="E268">
        <f t="shared" ca="1" si="20"/>
        <v>0</v>
      </c>
    </row>
    <row r="269" spans="2:5" x14ac:dyDescent="0.3">
      <c r="B269">
        <f t="shared" si="22"/>
        <v>21</v>
      </c>
      <c r="C269" t="str">
        <f t="shared" si="24"/>
        <v>노트북</v>
      </c>
      <c r="D269" t="str">
        <f t="shared" si="24"/>
        <v>노트북가방</v>
      </c>
      <c r="E269">
        <f t="shared" ca="1" si="20"/>
        <v>29</v>
      </c>
    </row>
    <row r="270" spans="2:5" x14ac:dyDescent="0.3">
      <c r="B270">
        <f t="shared" si="22"/>
        <v>21</v>
      </c>
      <c r="C270" t="str">
        <f t="shared" si="24"/>
        <v>테스크탑</v>
      </c>
      <c r="D270" t="str">
        <f t="shared" si="24"/>
        <v>조립PC</v>
      </c>
      <c r="E270">
        <f t="shared" ca="1" si="20"/>
        <v>18</v>
      </c>
    </row>
    <row r="271" spans="2:5" x14ac:dyDescent="0.3">
      <c r="B271">
        <f t="shared" si="22"/>
        <v>21</v>
      </c>
      <c r="C271" t="str">
        <f t="shared" si="24"/>
        <v>노트북</v>
      </c>
      <c r="D271" t="str">
        <f t="shared" si="24"/>
        <v>울트라북Z360</v>
      </c>
      <c r="E271">
        <f t="shared" ca="1" si="20"/>
        <v>0</v>
      </c>
    </row>
    <row r="272" spans="2:5" x14ac:dyDescent="0.3">
      <c r="B272">
        <f t="shared" si="22"/>
        <v>21</v>
      </c>
      <c r="C272" t="str">
        <f t="shared" si="24"/>
        <v>생활가전</v>
      </c>
      <c r="D272" t="str">
        <f t="shared" si="24"/>
        <v>일반세탁기</v>
      </c>
      <c r="E272">
        <f t="shared" ca="1" si="20"/>
        <v>0</v>
      </c>
    </row>
    <row r="273" spans="2:5" x14ac:dyDescent="0.3">
      <c r="B273">
        <f t="shared" si="22"/>
        <v>21</v>
      </c>
      <c r="C273" t="str">
        <f t="shared" si="24"/>
        <v>음향기기</v>
      </c>
      <c r="D273" t="str">
        <f t="shared" si="24"/>
        <v>헤드폰</v>
      </c>
      <c r="E273">
        <f t="shared" ca="1" si="20"/>
        <v>0</v>
      </c>
    </row>
    <row r="274" spans="2:5" x14ac:dyDescent="0.3">
      <c r="B274">
        <f t="shared" si="22"/>
        <v>21</v>
      </c>
      <c r="C274" t="str">
        <f t="shared" si="24"/>
        <v>테스크탑</v>
      </c>
      <c r="D274" t="str">
        <f t="shared" si="24"/>
        <v>브랜드PC</v>
      </c>
      <c r="E274">
        <f t="shared" ca="1" si="20"/>
        <v>0</v>
      </c>
    </row>
    <row r="275" spans="2:5" x14ac:dyDescent="0.3">
      <c r="B275">
        <f t="shared" si="22"/>
        <v>22</v>
      </c>
      <c r="C275" t="str">
        <f t="shared" ref="C275:D290" si="25">C263</f>
        <v>휴대폰</v>
      </c>
      <c r="D275" t="str">
        <f t="shared" si="25"/>
        <v>스마트패드</v>
      </c>
      <c r="E275">
        <f t="shared" ca="1" si="20"/>
        <v>0</v>
      </c>
    </row>
    <row r="276" spans="2:5" x14ac:dyDescent="0.3">
      <c r="B276">
        <f t="shared" si="22"/>
        <v>22</v>
      </c>
      <c r="C276" t="str">
        <f t="shared" si="25"/>
        <v>노트북</v>
      </c>
      <c r="D276" t="str">
        <f t="shared" si="25"/>
        <v>일반노트북(12inch)</v>
      </c>
      <c r="E276">
        <f t="shared" ca="1" si="20"/>
        <v>0</v>
      </c>
    </row>
    <row r="277" spans="2:5" x14ac:dyDescent="0.3">
      <c r="B277">
        <f t="shared" si="22"/>
        <v>22</v>
      </c>
      <c r="C277" t="str">
        <f t="shared" si="25"/>
        <v>휴대폰</v>
      </c>
      <c r="D277" t="str">
        <f t="shared" si="25"/>
        <v>스마트폰V</v>
      </c>
      <c r="E277">
        <f t="shared" ca="1" si="20"/>
        <v>0</v>
      </c>
    </row>
    <row r="278" spans="2:5" x14ac:dyDescent="0.3">
      <c r="B278">
        <f t="shared" si="22"/>
        <v>22</v>
      </c>
      <c r="C278" t="str">
        <f t="shared" si="25"/>
        <v>디카/MP3</v>
      </c>
      <c r="D278" t="str">
        <f t="shared" si="25"/>
        <v>PMP</v>
      </c>
      <c r="E278">
        <f t="shared" ca="1" si="20"/>
        <v>21</v>
      </c>
    </row>
    <row r="279" spans="2:5" x14ac:dyDescent="0.3">
      <c r="B279">
        <f t="shared" si="22"/>
        <v>22</v>
      </c>
      <c r="C279" t="str">
        <f t="shared" si="25"/>
        <v>주변기기</v>
      </c>
      <c r="D279" t="str">
        <f t="shared" si="25"/>
        <v>표준모니터</v>
      </c>
      <c r="E279">
        <f t="shared" ca="1" si="20"/>
        <v>5</v>
      </c>
    </row>
    <row r="280" spans="2:5" x14ac:dyDescent="0.3">
      <c r="B280">
        <f t="shared" si="22"/>
        <v>22</v>
      </c>
      <c r="C280" t="str">
        <f t="shared" si="25"/>
        <v>주변기기</v>
      </c>
      <c r="D280" t="str">
        <f t="shared" si="25"/>
        <v>HD모니터</v>
      </c>
      <c r="E280">
        <f t="shared" ref="E280:E343" ca="1" si="26">INDIRECT("R"&amp;(ROW()+(6-23)-(12*ROUNDDOWN((ROW()-23)/12,0)))&amp;"C"&amp;(ROUNDDOWN((ROW()-23)/12,0)+5),0)</f>
        <v>0</v>
      </c>
    </row>
    <row r="281" spans="2:5" x14ac:dyDescent="0.3">
      <c r="B281">
        <f t="shared" si="22"/>
        <v>22</v>
      </c>
      <c r="C281" t="str">
        <f t="shared" si="25"/>
        <v>노트북</v>
      </c>
      <c r="D281" t="str">
        <f t="shared" si="25"/>
        <v>노트북가방</v>
      </c>
      <c r="E281">
        <f t="shared" ca="1" si="26"/>
        <v>15</v>
      </c>
    </row>
    <row r="282" spans="2:5" x14ac:dyDescent="0.3">
      <c r="B282">
        <f t="shared" si="22"/>
        <v>22</v>
      </c>
      <c r="C282" t="str">
        <f t="shared" si="25"/>
        <v>테스크탑</v>
      </c>
      <c r="D282" t="str">
        <f t="shared" si="25"/>
        <v>조립PC</v>
      </c>
      <c r="E282">
        <f t="shared" ca="1" si="26"/>
        <v>13</v>
      </c>
    </row>
    <row r="283" spans="2:5" x14ac:dyDescent="0.3">
      <c r="B283">
        <f t="shared" si="22"/>
        <v>22</v>
      </c>
      <c r="C283" t="str">
        <f t="shared" si="25"/>
        <v>노트북</v>
      </c>
      <c r="D283" t="str">
        <f t="shared" si="25"/>
        <v>울트라북Z360</v>
      </c>
      <c r="E283">
        <f t="shared" ca="1" si="26"/>
        <v>0</v>
      </c>
    </row>
    <row r="284" spans="2:5" x14ac:dyDescent="0.3">
      <c r="B284">
        <f t="shared" si="22"/>
        <v>22</v>
      </c>
      <c r="C284" t="str">
        <f t="shared" si="25"/>
        <v>생활가전</v>
      </c>
      <c r="D284" t="str">
        <f t="shared" si="25"/>
        <v>일반세탁기</v>
      </c>
      <c r="E284">
        <f t="shared" ca="1" si="26"/>
        <v>0</v>
      </c>
    </row>
    <row r="285" spans="2:5" x14ac:dyDescent="0.3">
      <c r="B285">
        <f t="shared" si="22"/>
        <v>22</v>
      </c>
      <c r="C285" t="str">
        <f t="shared" si="25"/>
        <v>음향기기</v>
      </c>
      <c r="D285" t="str">
        <f t="shared" si="25"/>
        <v>헤드폰</v>
      </c>
      <c r="E285">
        <f t="shared" ca="1" si="26"/>
        <v>0</v>
      </c>
    </row>
    <row r="286" spans="2:5" x14ac:dyDescent="0.3">
      <c r="B286">
        <f t="shared" si="22"/>
        <v>22</v>
      </c>
      <c r="C286" t="str">
        <f t="shared" si="25"/>
        <v>테스크탑</v>
      </c>
      <c r="D286" t="str">
        <f t="shared" si="25"/>
        <v>브랜드PC</v>
      </c>
      <c r="E286">
        <f t="shared" ca="1" si="26"/>
        <v>0</v>
      </c>
    </row>
    <row r="287" spans="2:5" x14ac:dyDescent="0.3">
      <c r="B287">
        <f t="shared" si="22"/>
        <v>23</v>
      </c>
      <c r="C287" t="str">
        <f t="shared" si="25"/>
        <v>휴대폰</v>
      </c>
      <c r="D287" t="str">
        <f t="shared" si="25"/>
        <v>스마트패드</v>
      </c>
      <c r="E287">
        <f t="shared" ca="1" si="26"/>
        <v>0</v>
      </c>
    </row>
    <row r="288" spans="2:5" x14ac:dyDescent="0.3">
      <c r="B288">
        <f t="shared" si="22"/>
        <v>23</v>
      </c>
      <c r="C288" t="str">
        <f t="shared" si="25"/>
        <v>노트북</v>
      </c>
      <c r="D288" t="str">
        <f t="shared" si="25"/>
        <v>일반노트북(12inch)</v>
      </c>
      <c r="E288">
        <f t="shared" ca="1" si="26"/>
        <v>0</v>
      </c>
    </row>
    <row r="289" spans="2:5" x14ac:dyDescent="0.3">
      <c r="B289">
        <f t="shared" si="22"/>
        <v>23</v>
      </c>
      <c r="C289" t="str">
        <f t="shared" si="25"/>
        <v>휴대폰</v>
      </c>
      <c r="D289" t="str">
        <f t="shared" si="25"/>
        <v>스마트폰V</v>
      </c>
      <c r="E289">
        <f t="shared" ca="1" si="26"/>
        <v>0</v>
      </c>
    </row>
    <row r="290" spans="2:5" x14ac:dyDescent="0.3">
      <c r="B290">
        <f t="shared" si="22"/>
        <v>23</v>
      </c>
      <c r="C290" t="str">
        <f t="shared" si="25"/>
        <v>디카/MP3</v>
      </c>
      <c r="D290" t="str">
        <f t="shared" si="25"/>
        <v>PMP</v>
      </c>
      <c r="E290">
        <f t="shared" ca="1" si="26"/>
        <v>0</v>
      </c>
    </row>
    <row r="291" spans="2:5" x14ac:dyDescent="0.3">
      <c r="B291">
        <f t="shared" si="22"/>
        <v>23</v>
      </c>
      <c r="C291" t="str">
        <f t="shared" ref="C291:D306" si="27">C279</f>
        <v>주변기기</v>
      </c>
      <c r="D291" t="str">
        <f t="shared" si="27"/>
        <v>표준모니터</v>
      </c>
      <c r="E291">
        <f t="shared" ca="1" si="26"/>
        <v>0</v>
      </c>
    </row>
    <row r="292" spans="2:5" x14ac:dyDescent="0.3">
      <c r="B292">
        <f t="shared" ref="B292:B355" si="28">B280+1</f>
        <v>23</v>
      </c>
      <c r="C292" t="str">
        <f t="shared" si="27"/>
        <v>주변기기</v>
      </c>
      <c r="D292" t="str">
        <f t="shared" si="27"/>
        <v>HD모니터</v>
      </c>
      <c r="E292">
        <f t="shared" ca="1" si="26"/>
        <v>8</v>
      </c>
    </row>
    <row r="293" spans="2:5" x14ac:dyDescent="0.3">
      <c r="B293">
        <f t="shared" si="28"/>
        <v>23</v>
      </c>
      <c r="C293" t="str">
        <f t="shared" si="27"/>
        <v>노트북</v>
      </c>
      <c r="D293" t="str">
        <f t="shared" si="27"/>
        <v>노트북가방</v>
      </c>
      <c r="E293">
        <f t="shared" ca="1" si="26"/>
        <v>20</v>
      </c>
    </row>
    <row r="294" spans="2:5" x14ac:dyDescent="0.3">
      <c r="B294">
        <f t="shared" si="28"/>
        <v>23</v>
      </c>
      <c r="C294" t="str">
        <f t="shared" si="27"/>
        <v>테스크탑</v>
      </c>
      <c r="D294" t="str">
        <f t="shared" si="27"/>
        <v>조립PC</v>
      </c>
      <c r="E294">
        <f t="shared" ca="1" si="26"/>
        <v>28</v>
      </c>
    </row>
    <row r="295" spans="2:5" x14ac:dyDescent="0.3">
      <c r="B295">
        <f t="shared" si="28"/>
        <v>23</v>
      </c>
      <c r="C295" t="str">
        <f t="shared" si="27"/>
        <v>노트북</v>
      </c>
      <c r="D295" t="str">
        <f t="shared" si="27"/>
        <v>울트라북Z360</v>
      </c>
      <c r="E295">
        <f t="shared" ca="1" si="26"/>
        <v>0</v>
      </c>
    </row>
    <row r="296" spans="2:5" x14ac:dyDescent="0.3">
      <c r="B296">
        <f t="shared" si="28"/>
        <v>23</v>
      </c>
      <c r="C296" t="str">
        <f t="shared" si="27"/>
        <v>생활가전</v>
      </c>
      <c r="D296" t="str">
        <f t="shared" si="27"/>
        <v>일반세탁기</v>
      </c>
      <c r="E296">
        <f t="shared" ca="1" si="26"/>
        <v>0</v>
      </c>
    </row>
    <row r="297" spans="2:5" x14ac:dyDescent="0.3">
      <c r="B297">
        <f t="shared" si="28"/>
        <v>23</v>
      </c>
      <c r="C297" t="str">
        <f t="shared" si="27"/>
        <v>음향기기</v>
      </c>
      <c r="D297" t="str">
        <f t="shared" si="27"/>
        <v>헤드폰</v>
      </c>
      <c r="E297">
        <f t="shared" ca="1" si="26"/>
        <v>12</v>
      </c>
    </row>
    <row r="298" spans="2:5" x14ac:dyDescent="0.3">
      <c r="B298">
        <f t="shared" si="28"/>
        <v>23</v>
      </c>
      <c r="C298" t="str">
        <f t="shared" si="27"/>
        <v>테스크탑</v>
      </c>
      <c r="D298" t="str">
        <f t="shared" si="27"/>
        <v>브랜드PC</v>
      </c>
      <c r="E298">
        <f t="shared" ca="1" si="26"/>
        <v>24</v>
      </c>
    </row>
    <row r="299" spans="2:5" x14ac:dyDescent="0.3">
      <c r="B299">
        <f t="shared" si="28"/>
        <v>24</v>
      </c>
      <c r="C299" t="str">
        <f t="shared" si="27"/>
        <v>휴대폰</v>
      </c>
      <c r="D299" t="str">
        <f t="shared" si="27"/>
        <v>스마트패드</v>
      </c>
      <c r="E299">
        <f t="shared" ca="1" si="26"/>
        <v>30</v>
      </c>
    </row>
    <row r="300" spans="2:5" x14ac:dyDescent="0.3">
      <c r="B300">
        <f t="shared" si="28"/>
        <v>24</v>
      </c>
      <c r="C300" t="str">
        <f t="shared" si="27"/>
        <v>노트북</v>
      </c>
      <c r="D300" t="str">
        <f t="shared" si="27"/>
        <v>일반노트북(12inch)</v>
      </c>
      <c r="E300">
        <f t="shared" ca="1" si="26"/>
        <v>0</v>
      </c>
    </row>
    <row r="301" spans="2:5" x14ac:dyDescent="0.3">
      <c r="B301">
        <f t="shared" si="28"/>
        <v>24</v>
      </c>
      <c r="C301" t="str">
        <f t="shared" si="27"/>
        <v>휴대폰</v>
      </c>
      <c r="D301" t="str">
        <f t="shared" si="27"/>
        <v>스마트폰V</v>
      </c>
      <c r="E301">
        <f t="shared" ca="1" si="26"/>
        <v>16</v>
      </c>
    </row>
    <row r="302" spans="2:5" x14ac:dyDescent="0.3">
      <c r="B302">
        <f t="shared" si="28"/>
        <v>24</v>
      </c>
      <c r="C302" t="str">
        <f t="shared" si="27"/>
        <v>디카/MP3</v>
      </c>
      <c r="D302" t="str">
        <f t="shared" si="27"/>
        <v>PMP</v>
      </c>
      <c r="E302">
        <f t="shared" ca="1" si="26"/>
        <v>0</v>
      </c>
    </row>
    <row r="303" spans="2:5" x14ac:dyDescent="0.3">
      <c r="B303">
        <f t="shared" si="28"/>
        <v>24</v>
      </c>
      <c r="C303" t="str">
        <f t="shared" si="27"/>
        <v>주변기기</v>
      </c>
      <c r="D303" t="str">
        <f t="shared" si="27"/>
        <v>표준모니터</v>
      </c>
      <c r="E303">
        <f t="shared" ca="1" si="26"/>
        <v>28</v>
      </c>
    </row>
    <row r="304" spans="2:5" x14ac:dyDescent="0.3">
      <c r="B304">
        <f t="shared" si="28"/>
        <v>24</v>
      </c>
      <c r="C304" t="str">
        <f t="shared" si="27"/>
        <v>주변기기</v>
      </c>
      <c r="D304" t="str">
        <f t="shared" si="27"/>
        <v>HD모니터</v>
      </c>
      <c r="E304">
        <f t="shared" ca="1" si="26"/>
        <v>10</v>
      </c>
    </row>
    <row r="305" spans="2:5" x14ac:dyDescent="0.3">
      <c r="B305">
        <f t="shared" si="28"/>
        <v>24</v>
      </c>
      <c r="C305" t="str">
        <f t="shared" si="27"/>
        <v>노트북</v>
      </c>
      <c r="D305" t="str">
        <f t="shared" si="27"/>
        <v>노트북가방</v>
      </c>
      <c r="E305">
        <f t="shared" ca="1" si="26"/>
        <v>21</v>
      </c>
    </row>
    <row r="306" spans="2:5" x14ac:dyDescent="0.3">
      <c r="B306">
        <f t="shared" si="28"/>
        <v>24</v>
      </c>
      <c r="C306" t="str">
        <f t="shared" si="27"/>
        <v>테스크탑</v>
      </c>
      <c r="D306" t="str">
        <f t="shared" si="27"/>
        <v>조립PC</v>
      </c>
      <c r="E306">
        <f t="shared" ca="1" si="26"/>
        <v>0</v>
      </c>
    </row>
    <row r="307" spans="2:5" x14ac:dyDescent="0.3">
      <c r="B307">
        <f t="shared" si="28"/>
        <v>24</v>
      </c>
      <c r="C307" t="str">
        <f t="shared" ref="C307:D322" si="29">C295</f>
        <v>노트북</v>
      </c>
      <c r="D307" t="str">
        <f t="shared" si="29"/>
        <v>울트라북Z360</v>
      </c>
      <c r="E307">
        <f t="shared" ca="1" si="26"/>
        <v>8</v>
      </c>
    </row>
    <row r="308" spans="2:5" x14ac:dyDescent="0.3">
      <c r="B308">
        <f t="shared" si="28"/>
        <v>24</v>
      </c>
      <c r="C308" t="str">
        <f t="shared" si="29"/>
        <v>생활가전</v>
      </c>
      <c r="D308" t="str">
        <f t="shared" si="29"/>
        <v>일반세탁기</v>
      </c>
      <c r="E308">
        <f t="shared" ca="1" si="26"/>
        <v>14</v>
      </c>
    </row>
    <row r="309" spans="2:5" x14ac:dyDescent="0.3">
      <c r="B309">
        <f t="shared" si="28"/>
        <v>24</v>
      </c>
      <c r="C309" t="str">
        <f t="shared" si="29"/>
        <v>음향기기</v>
      </c>
      <c r="D309" t="str">
        <f t="shared" si="29"/>
        <v>헤드폰</v>
      </c>
      <c r="E309">
        <f t="shared" ca="1" si="26"/>
        <v>22</v>
      </c>
    </row>
    <row r="310" spans="2:5" x14ac:dyDescent="0.3">
      <c r="B310">
        <f t="shared" si="28"/>
        <v>24</v>
      </c>
      <c r="C310" t="str">
        <f t="shared" si="29"/>
        <v>테스크탑</v>
      </c>
      <c r="D310" t="str">
        <f t="shared" si="29"/>
        <v>브랜드PC</v>
      </c>
      <c r="E310">
        <f t="shared" ca="1" si="26"/>
        <v>10</v>
      </c>
    </row>
    <row r="311" spans="2:5" x14ac:dyDescent="0.3">
      <c r="B311">
        <f t="shared" si="28"/>
        <v>25</v>
      </c>
      <c r="C311" t="str">
        <f t="shared" si="29"/>
        <v>휴대폰</v>
      </c>
      <c r="D311" t="str">
        <f t="shared" si="29"/>
        <v>스마트패드</v>
      </c>
      <c r="E311">
        <f t="shared" ca="1" si="26"/>
        <v>25</v>
      </c>
    </row>
    <row r="312" spans="2:5" x14ac:dyDescent="0.3">
      <c r="B312">
        <f t="shared" si="28"/>
        <v>25</v>
      </c>
      <c r="C312" t="str">
        <f t="shared" si="29"/>
        <v>노트북</v>
      </c>
      <c r="D312" t="str">
        <f t="shared" si="29"/>
        <v>일반노트북(12inch)</v>
      </c>
      <c r="E312">
        <f t="shared" ca="1" si="26"/>
        <v>0</v>
      </c>
    </row>
    <row r="313" spans="2:5" x14ac:dyDescent="0.3">
      <c r="B313">
        <f t="shared" si="28"/>
        <v>25</v>
      </c>
      <c r="C313" t="str">
        <f t="shared" si="29"/>
        <v>휴대폰</v>
      </c>
      <c r="D313" t="str">
        <f t="shared" si="29"/>
        <v>스마트폰V</v>
      </c>
      <c r="E313">
        <f t="shared" ca="1" si="26"/>
        <v>18</v>
      </c>
    </row>
    <row r="314" spans="2:5" x14ac:dyDescent="0.3">
      <c r="B314">
        <f t="shared" si="28"/>
        <v>25</v>
      </c>
      <c r="C314" t="str">
        <f t="shared" si="29"/>
        <v>디카/MP3</v>
      </c>
      <c r="D314" t="str">
        <f t="shared" si="29"/>
        <v>PMP</v>
      </c>
      <c r="E314">
        <f t="shared" ca="1" si="26"/>
        <v>7</v>
      </c>
    </row>
    <row r="315" spans="2:5" x14ac:dyDescent="0.3">
      <c r="B315">
        <f t="shared" si="28"/>
        <v>25</v>
      </c>
      <c r="C315" t="str">
        <f t="shared" si="29"/>
        <v>주변기기</v>
      </c>
      <c r="D315" t="str">
        <f t="shared" si="29"/>
        <v>표준모니터</v>
      </c>
      <c r="E315">
        <f t="shared" ca="1" si="26"/>
        <v>0</v>
      </c>
    </row>
    <row r="316" spans="2:5" x14ac:dyDescent="0.3">
      <c r="B316">
        <f t="shared" si="28"/>
        <v>25</v>
      </c>
      <c r="C316" t="str">
        <f t="shared" si="29"/>
        <v>주변기기</v>
      </c>
      <c r="D316" t="str">
        <f t="shared" si="29"/>
        <v>HD모니터</v>
      </c>
      <c r="E316">
        <f t="shared" ca="1" si="26"/>
        <v>11</v>
      </c>
    </row>
    <row r="317" spans="2:5" x14ac:dyDescent="0.3">
      <c r="B317">
        <f t="shared" si="28"/>
        <v>25</v>
      </c>
      <c r="C317" t="str">
        <f t="shared" si="29"/>
        <v>노트북</v>
      </c>
      <c r="D317" t="str">
        <f t="shared" si="29"/>
        <v>노트북가방</v>
      </c>
      <c r="E317">
        <f t="shared" ca="1" si="26"/>
        <v>26</v>
      </c>
    </row>
    <row r="318" spans="2:5" x14ac:dyDescent="0.3">
      <c r="B318">
        <f t="shared" si="28"/>
        <v>25</v>
      </c>
      <c r="C318" t="str">
        <f t="shared" si="29"/>
        <v>테스크탑</v>
      </c>
      <c r="D318" t="str">
        <f t="shared" si="29"/>
        <v>조립PC</v>
      </c>
      <c r="E318">
        <f t="shared" ca="1" si="26"/>
        <v>19</v>
      </c>
    </row>
    <row r="319" spans="2:5" x14ac:dyDescent="0.3">
      <c r="B319">
        <f t="shared" si="28"/>
        <v>25</v>
      </c>
      <c r="C319" t="str">
        <f t="shared" si="29"/>
        <v>노트북</v>
      </c>
      <c r="D319" t="str">
        <f t="shared" si="29"/>
        <v>울트라북Z360</v>
      </c>
      <c r="E319">
        <f t="shared" ca="1" si="26"/>
        <v>8</v>
      </c>
    </row>
    <row r="320" spans="2:5" x14ac:dyDescent="0.3">
      <c r="B320">
        <f t="shared" si="28"/>
        <v>25</v>
      </c>
      <c r="C320" t="str">
        <f t="shared" si="29"/>
        <v>생활가전</v>
      </c>
      <c r="D320" t="str">
        <f t="shared" si="29"/>
        <v>일반세탁기</v>
      </c>
      <c r="E320">
        <f t="shared" ca="1" si="26"/>
        <v>19</v>
      </c>
    </row>
    <row r="321" spans="2:5" x14ac:dyDescent="0.3">
      <c r="B321">
        <f t="shared" si="28"/>
        <v>25</v>
      </c>
      <c r="C321" t="str">
        <f t="shared" si="29"/>
        <v>음향기기</v>
      </c>
      <c r="D321" t="str">
        <f t="shared" si="29"/>
        <v>헤드폰</v>
      </c>
      <c r="E321">
        <f t="shared" ca="1" si="26"/>
        <v>0</v>
      </c>
    </row>
    <row r="322" spans="2:5" x14ac:dyDescent="0.3">
      <c r="B322">
        <f t="shared" si="28"/>
        <v>25</v>
      </c>
      <c r="C322" t="str">
        <f t="shared" si="29"/>
        <v>테스크탑</v>
      </c>
      <c r="D322" t="str">
        <f t="shared" si="29"/>
        <v>브랜드PC</v>
      </c>
      <c r="E322">
        <f t="shared" ca="1" si="26"/>
        <v>0</v>
      </c>
    </row>
    <row r="323" spans="2:5" x14ac:dyDescent="0.3">
      <c r="B323">
        <f t="shared" si="28"/>
        <v>26</v>
      </c>
      <c r="C323" t="str">
        <f t="shared" ref="C323:D338" si="30">C311</f>
        <v>휴대폰</v>
      </c>
      <c r="D323" t="str">
        <f t="shared" si="30"/>
        <v>스마트패드</v>
      </c>
      <c r="E323">
        <f t="shared" ca="1" si="26"/>
        <v>16</v>
      </c>
    </row>
    <row r="324" spans="2:5" x14ac:dyDescent="0.3">
      <c r="B324">
        <f t="shared" si="28"/>
        <v>26</v>
      </c>
      <c r="C324" t="str">
        <f t="shared" si="30"/>
        <v>노트북</v>
      </c>
      <c r="D324" t="str">
        <f t="shared" si="30"/>
        <v>일반노트북(12inch)</v>
      </c>
      <c r="E324">
        <f t="shared" ca="1" si="26"/>
        <v>0</v>
      </c>
    </row>
    <row r="325" spans="2:5" x14ac:dyDescent="0.3">
      <c r="B325">
        <f t="shared" si="28"/>
        <v>26</v>
      </c>
      <c r="C325" t="str">
        <f t="shared" si="30"/>
        <v>휴대폰</v>
      </c>
      <c r="D325" t="str">
        <f t="shared" si="30"/>
        <v>스마트폰V</v>
      </c>
      <c r="E325">
        <f t="shared" ca="1" si="26"/>
        <v>11</v>
      </c>
    </row>
    <row r="326" spans="2:5" x14ac:dyDescent="0.3">
      <c r="B326">
        <f t="shared" si="28"/>
        <v>26</v>
      </c>
      <c r="C326" t="str">
        <f t="shared" si="30"/>
        <v>디카/MP3</v>
      </c>
      <c r="D326" t="str">
        <f t="shared" si="30"/>
        <v>PMP</v>
      </c>
      <c r="E326">
        <f t="shared" ca="1" si="26"/>
        <v>0</v>
      </c>
    </row>
    <row r="327" spans="2:5" x14ac:dyDescent="0.3">
      <c r="B327">
        <f t="shared" si="28"/>
        <v>26</v>
      </c>
      <c r="C327" t="str">
        <f t="shared" si="30"/>
        <v>주변기기</v>
      </c>
      <c r="D327" t="str">
        <f t="shared" si="30"/>
        <v>표준모니터</v>
      </c>
      <c r="E327">
        <f t="shared" ca="1" si="26"/>
        <v>0</v>
      </c>
    </row>
    <row r="328" spans="2:5" x14ac:dyDescent="0.3">
      <c r="B328">
        <f t="shared" si="28"/>
        <v>26</v>
      </c>
      <c r="C328" t="str">
        <f t="shared" si="30"/>
        <v>주변기기</v>
      </c>
      <c r="D328" t="str">
        <f t="shared" si="30"/>
        <v>HD모니터</v>
      </c>
      <c r="E328">
        <f t="shared" ca="1" si="26"/>
        <v>0</v>
      </c>
    </row>
    <row r="329" spans="2:5" x14ac:dyDescent="0.3">
      <c r="B329">
        <f t="shared" si="28"/>
        <v>26</v>
      </c>
      <c r="C329" t="str">
        <f t="shared" si="30"/>
        <v>노트북</v>
      </c>
      <c r="D329" t="str">
        <f t="shared" si="30"/>
        <v>노트북가방</v>
      </c>
      <c r="E329">
        <f t="shared" ca="1" si="26"/>
        <v>20</v>
      </c>
    </row>
    <row r="330" spans="2:5" x14ac:dyDescent="0.3">
      <c r="B330">
        <f t="shared" si="28"/>
        <v>26</v>
      </c>
      <c r="C330" t="str">
        <f t="shared" si="30"/>
        <v>테스크탑</v>
      </c>
      <c r="D330" t="str">
        <f t="shared" si="30"/>
        <v>조립PC</v>
      </c>
      <c r="E330">
        <f t="shared" ca="1" si="26"/>
        <v>7</v>
      </c>
    </row>
    <row r="331" spans="2:5" x14ac:dyDescent="0.3">
      <c r="B331">
        <f t="shared" si="28"/>
        <v>26</v>
      </c>
      <c r="C331" t="str">
        <f t="shared" si="30"/>
        <v>노트북</v>
      </c>
      <c r="D331" t="str">
        <f t="shared" si="30"/>
        <v>울트라북Z360</v>
      </c>
      <c r="E331">
        <f t="shared" ca="1" si="26"/>
        <v>16</v>
      </c>
    </row>
    <row r="332" spans="2:5" x14ac:dyDescent="0.3">
      <c r="B332">
        <f t="shared" si="28"/>
        <v>26</v>
      </c>
      <c r="C332" t="str">
        <f t="shared" si="30"/>
        <v>생활가전</v>
      </c>
      <c r="D332" t="str">
        <f t="shared" si="30"/>
        <v>일반세탁기</v>
      </c>
      <c r="E332">
        <f t="shared" ca="1" si="26"/>
        <v>12</v>
      </c>
    </row>
    <row r="333" spans="2:5" x14ac:dyDescent="0.3">
      <c r="B333">
        <f t="shared" si="28"/>
        <v>26</v>
      </c>
      <c r="C333" t="str">
        <f t="shared" si="30"/>
        <v>음향기기</v>
      </c>
      <c r="D333" t="str">
        <f t="shared" si="30"/>
        <v>헤드폰</v>
      </c>
      <c r="E333">
        <f t="shared" ca="1" si="26"/>
        <v>0</v>
      </c>
    </row>
    <row r="334" spans="2:5" x14ac:dyDescent="0.3">
      <c r="B334">
        <f t="shared" si="28"/>
        <v>26</v>
      </c>
      <c r="C334" t="str">
        <f t="shared" si="30"/>
        <v>테스크탑</v>
      </c>
      <c r="D334" t="str">
        <f t="shared" si="30"/>
        <v>브랜드PC</v>
      </c>
      <c r="E334">
        <f t="shared" ca="1" si="26"/>
        <v>0</v>
      </c>
    </row>
    <row r="335" spans="2:5" x14ac:dyDescent="0.3">
      <c r="B335">
        <f t="shared" si="28"/>
        <v>27</v>
      </c>
      <c r="C335" t="str">
        <f t="shared" si="30"/>
        <v>휴대폰</v>
      </c>
      <c r="D335" t="str">
        <f t="shared" si="30"/>
        <v>스마트패드</v>
      </c>
      <c r="E335">
        <f t="shared" ca="1" si="26"/>
        <v>5</v>
      </c>
    </row>
    <row r="336" spans="2:5" x14ac:dyDescent="0.3">
      <c r="B336">
        <f t="shared" si="28"/>
        <v>27</v>
      </c>
      <c r="C336" t="str">
        <f t="shared" si="30"/>
        <v>노트북</v>
      </c>
      <c r="D336" t="str">
        <f t="shared" si="30"/>
        <v>일반노트북(12inch)</v>
      </c>
      <c r="E336">
        <f t="shared" ca="1" si="26"/>
        <v>0</v>
      </c>
    </row>
    <row r="337" spans="2:5" x14ac:dyDescent="0.3">
      <c r="B337">
        <f t="shared" si="28"/>
        <v>27</v>
      </c>
      <c r="C337" t="str">
        <f t="shared" si="30"/>
        <v>휴대폰</v>
      </c>
      <c r="D337" t="str">
        <f t="shared" si="30"/>
        <v>스마트폰V</v>
      </c>
      <c r="E337">
        <f t="shared" ca="1" si="26"/>
        <v>0</v>
      </c>
    </row>
    <row r="338" spans="2:5" x14ac:dyDescent="0.3">
      <c r="B338">
        <f t="shared" si="28"/>
        <v>27</v>
      </c>
      <c r="C338" t="str">
        <f t="shared" si="30"/>
        <v>디카/MP3</v>
      </c>
      <c r="D338" t="str">
        <f t="shared" si="30"/>
        <v>PMP</v>
      </c>
      <c r="E338">
        <f t="shared" ca="1" si="26"/>
        <v>0</v>
      </c>
    </row>
    <row r="339" spans="2:5" x14ac:dyDescent="0.3">
      <c r="B339">
        <f t="shared" si="28"/>
        <v>27</v>
      </c>
      <c r="C339" t="str">
        <f t="shared" ref="C339:D354" si="31">C327</f>
        <v>주변기기</v>
      </c>
      <c r="D339" t="str">
        <f t="shared" si="31"/>
        <v>표준모니터</v>
      </c>
      <c r="E339">
        <f t="shared" ca="1" si="26"/>
        <v>0</v>
      </c>
    </row>
    <row r="340" spans="2:5" x14ac:dyDescent="0.3">
      <c r="B340">
        <f t="shared" si="28"/>
        <v>27</v>
      </c>
      <c r="C340" t="str">
        <f t="shared" si="31"/>
        <v>주변기기</v>
      </c>
      <c r="D340" t="str">
        <f t="shared" si="31"/>
        <v>HD모니터</v>
      </c>
      <c r="E340">
        <f t="shared" ca="1" si="26"/>
        <v>0</v>
      </c>
    </row>
    <row r="341" spans="2:5" x14ac:dyDescent="0.3">
      <c r="B341">
        <f t="shared" si="28"/>
        <v>27</v>
      </c>
      <c r="C341" t="str">
        <f t="shared" si="31"/>
        <v>노트북</v>
      </c>
      <c r="D341" t="str">
        <f t="shared" si="31"/>
        <v>노트북가방</v>
      </c>
      <c r="E341">
        <f t="shared" ca="1" si="26"/>
        <v>26</v>
      </c>
    </row>
    <row r="342" spans="2:5" x14ac:dyDescent="0.3">
      <c r="B342">
        <f t="shared" si="28"/>
        <v>27</v>
      </c>
      <c r="C342" t="str">
        <f t="shared" si="31"/>
        <v>테스크탑</v>
      </c>
      <c r="D342" t="str">
        <f t="shared" si="31"/>
        <v>조립PC</v>
      </c>
      <c r="E342">
        <f t="shared" ca="1" si="26"/>
        <v>0</v>
      </c>
    </row>
    <row r="343" spans="2:5" x14ac:dyDescent="0.3">
      <c r="B343">
        <f t="shared" si="28"/>
        <v>27</v>
      </c>
      <c r="C343" t="str">
        <f t="shared" si="31"/>
        <v>노트북</v>
      </c>
      <c r="D343" t="str">
        <f t="shared" si="31"/>
        <v>울트라북Z360</v>
      </c>
      <c r="E343">
        <f t="shared" ca="1" si="26"/>
        <v>12</v>
      </c>
    </row>
    <row r="344" spans="2:5" x14ac:dyDescent="0.3">
      <c r="B344">
        <f t="shared" si="28"/>
        <v>27</v>
      </c>
      <c r="C344" t="str">
        <f t="shared" si="31"/>
        <v>생활가전</v>
      </c>
      <c r="D344" t="str">
        <f t="shared" si="31"/>
        <v>일반세탁기</v>
      </c>
      <c r="E344">
        <f t="shared" ref="E344:E394" ca="1" si="32">INDIRECT("R"&amp;(ROW()+(6-23)-(12*ROUNDDOWN((ROW()-23)/12,0)))&amp;"C"&amp;(ROUNDDOWN((ROW()-23)/12,0)+5),0)</f>
        <v>29</v>
      </c>
    </row>
    <row r="345" spans="2:5" x14ac:dyDescent="0.3">
      <c r="B345">
        <f t="shared" si="28"/>
        <v>27</v>
      </c>
      <c r="C345" t="str">
        <f t="shared" si="31"/>
        <v>음향기기</v>
      </c>
      <c r="D345" t="str">
        <f t="shared" si="31"/>
        <v>헤드폰</v>
      </c>
      <c r="E345">
        <f t="shared" ca="1" si="32"/>
        <v>0</v>
      </c>
    </row>
    <row r="346" spans="2:5" x14ac:dyDescent="0.3">
      <c r="B346">
        <f t="shared" si="28"/>
        <v>27</v>
      </c>
      <c r="C346" t="str">
        <f t="shared" si="31"/>
        <v>테스크탑</v>
      </c>
      <c r="D346" t="str">
        <f t="shared" si="31"/>
        <v>브랜드PC</v>
      </c>
      <c r="E346">
        <f t="shared" ca="1" si="32"/>
        <v>0</v>
      </c>
    </row>
    <row r="347" spans="2:5" x14ac:dyDescent="0.3">
      <c r="B347">
        <f t="shared" si="28"/>
        <v>28</v>
      </c>
      <c r="C347" t="str">
        <f t="shared" si="31"/>
        <v>휴대폰</v>
      </c>
      <c r="D347" t="str">
        <f t="shared" si="31"/>
        <v>스마트패드</v>
      </c>
      <c r="E347">
        <f t="shared" ca="1" si="32"/>
        <v>0</v>
      </c>
    </row>
    <row r="348" spans="2:5" x14ac:dyDescent="0.3">
      <c r="B348">
        <f t="shared" si="28"/>
        <v>28</v>
      </c>
      <c r="C348" t="str">
        <f t="shared" si="31"/>
        <v>노트북</v>
      </c>
      <c r="D348" t="str">
        <f t="shared" si="31"/>
        <v>일반노트북(12inch)</v>
      </c>
      <c r="E348">
        <f t="shared" ca="1" si="32"/>
        <v>6</v>
      </c>
    </row>
    <row r="349" spans="2:5" x14ac:dyDescent="0.3">
      <c r="B349">
        <f t="shared" si="28"/>
        <v>28</v>
      </c>
      <c r="C349" t="str">
        <f t="shared" si="31"/>
        <v>휴대폰</v>
      </c>
      <c r="D349" t="str">
        <f t="shared" si="31"/>
        <v>스마트폰V</v>
      </c>
      <c r="E349">
        <f t="shared" ca="1" si="32"/>
        <v>7</v>
      </c>
    </row>
    <row r="350" spans="2:5" x14ac:dyDescent="0.3">
      <c r="B350">
        <f t="shared" si="28"/>
        <v>28</v>
      </c>
      <c r="C350" t="str">
        <f t="shared" si="31"/>
        <v>디카/MP3</v>
      </c>
      <c r="D350" t="str">
        <f t="shared" si="31"/>
        <v>PMP</v>
      </c>
      <c r="E350">
        <f t="shared" ca="1" si="32"/>
        <v>0</v>
      </c>
    </row>
    <row r="351" spans="2:5" x14ac:dyDescent="0.3">
      <c r="B351">
        <f t="shared" si="28"/>
        <v>28</v>
      </c>
      <c r="C351" t="str">
        <f t="shared" si="31"/>
        <v>주변기기</v>
      </c>
      <c r="D351" t="str">
        <f t="shared" si="31"/>
        <v>표준모니터</v>
      </c>
      <c r="E351">
        <f t="shared" ca="1" si="32"/>
        <v>0</v>
      </c>
    </row>
    <row r="352" spans="2:5" x14ac:dyDescent="0.3">
      <c r="B352">
        <f t="shared" si="28"/>
        <v>28</v>
      </c>
      <c r="C352" t="str">
        <f t="shared" si="31"/>
        <v>주변기기</v>
      </c>
      <c r="D352" t="str">
        <f t="shared" si="31"/>
        <v>HD모니터</v>
      </c>
      <c r="E352">
        <f t="shared" ca="1" si="32"/>
        <v>29</v>
      </c>
    </row>
    <row r="353" spans="2:5" x14ac:dyDescent="0.3">
      <c r="B353">
        <f t="shared" si="28"/>
        <v>28</v>
      </c>
      <c r="C353" t="str">
        <f t="shared" si="31"/>
        <v>노트북</v>
      </c>
      <c r="D353" t="str">
        <f t="shared" si="31"/>
        <v>노트북가방</v>
      </c>
      <c r="E353">
        <f t="shared" ca="1" si="32"/>
        <v>0</v>
      </c>
    </row>
    <row r="354" spans="2:5" x14ac:dyDescent="0.3">
      <c r="B354">
        <f t="shared" si="28"/>
        <v>28</v>
      </c>
      <c r="C354" t="str">
        <f t="shared" si="31"/>
        <v>테스크탑</v>
      </c>
      <c r="D354" t="str">
        <f t="shared" si="31"/>
        <v>조립PC</v>
      </c>
      <c r="E354">
        <f t="shared" ca="1" si="32"/>
        <v>0</v>
      </c>
    </row>
    <row r="355" spans="2:5" x14ac:dyDescent="0.3">
      <c r="B355">
        <f t="shared" si="28"/>
        <v>28</v>
      </c>
      <c r="C355" t="str">
        <f t="shared" ref="C355:D370" si="33">C343</f>
        <v>노트북</v>
      </c>
      <c r="D355" t="str">
        <f t="shared" si="33"/>
        <v>울트라북Z360</v>
      </c>
      <c r="E355">
        <f t="shared" ca="1" si="32"/>
        <v>0</v>
      </c>
    </row>
    <row r="356" spans="2:5" x14ac:dyDescent="0.3">
      <c r="B356">
        <f t="shared" ref="B356:B394" si="34">B344+1</f>
        <v>28</v>
      </c>
      <c r="C356" t="str">
        <f t="shared" si="33"/>
        <v>생활가전</v>
      </c>
      <c r="D356" t="str">
        <f t="shared" si="33"/>
        <v>일반세탁기</v>
      </c>
      <c r="E356">
        <f t="shared" ca="1" si="32"/>
        <v>8</v>
      </c>
    </row>
    <row r="357" spans="2:5" x14ac:dyDescent="0.3">
      <c r="B357">
        <f t="shared" si="34"/>
        <v>28</v>
      </c>
      <c r="C357" t="str">
        <f t="shared" si="33"/>
        <v>음향기기</v>
      </c>
      <c r="D357" t="str">
        <f t="shared" si="33"/>
        <v>헤드폰</v>
      </c>
      <c r="E357">
        <f t="shared" ca="1" si="32"/>
        <v>20</v>
      </c>
    </row>
    <row r="358" spans="2:5" x14ac:dyDescent="0.3">
      <c r="B358">
        <f t="shared" si="34"/>
        <v>28</v>
      </c>
      <c r="C358" t="str">
        <f t="shared" si="33"/>
        <v>테스크탑</v>
      </c>
      <c r="D358" t="str">
        <f t="shared" si="33"/>
        <v>브랜드PC</v>
      </c>
      <c r="E358">
        <f t="shared" ca="1" si="32"/>
        <v>13</v>
      </c>
    </row>
    <row r="359" spans="2:5" x14ac:dyDescent="0.3">
      <c r="B359">
        <f t="shared" si="34"/>
        <v>29</v>
      </c>
      <c r="C359" t="str">
        <f t="shared" si="33"/>
        <v>휴대폰</v>
      </c>
      <c r="D359" t="str">
        <f t="shared" si="33"/>
        <v>스마트패드</v>
      </c>
      <c r="E359">
        <f t="shared" ca="1" si="32"/>
        <v>0</v>
      </c>
    </row>
    <row r="360" spans="2:5" x14ac:dyDescent="0.3">
      <c r="B360">
        <f t="shared" si="34"/>
        <v>29</v>
      </c>
      <c r="C360" t="str">
        <f t="shared" si="33"/>
        <v>노트북</v>
      </c>
      <c r="D360" t="str">
        <f t="shared" si="33"/>
        <v>일반노트북(12inch)</v>
      </c>
      <c r="E360">
        <f t="shared" ca="1" si="32"/>
        <v>28</v>
      </c>
    </row>
    <row r="361" spans="2:5" x14ac:dyDescent="0.3">
      <c r="B361">
        <f t="shared" si="34"/>
        <v>29</v>
      </c>
      <c r="C361" t="str">
        <f t="shared" si="33"/>
        <v>휴대폰</v>
      </c>
      <c r="D361" t="str">
        <f t="shared" si="33"/>
        <v>스마트폰V</v>
      </c>
      <c r="E361">
        <f t="shared" ca="1" si="32"/>
        <v>0</v>
      </c>
    </row>
    <row r="362" spans="2:5" x14ac:dyDescent="0.3">
      <c r="B362">
        <f t="shared" si="34"/>
        <v>29</v>
      </c>
      <c r="C362" t="str">
        <f t="shared" si="33"/>
        <v>디카/MP3</v>
      </c>
      <c r="D362" t="str">
        <f t="shared" si="33"/>
        <v>PMP</v>
      </c>
      <c r="E362">
        <f t="shared" ca="1" si="32"/>
        <v>0</v>
      </c>
    </row>
    <row r="363" spans="2:5" x14ac:dyDescent="0.3">
      <c r="B363">
        <f t="shared" si="34"/>
        <v>29</v>
      </c>
      <c r="C363" t="str">
        <f t="shared" si="33"/>
        <v>주변기기</v>
      </c>
      <c r="D363" t="str">
        <f t="shared" si="33"/>
        <v>표준모니터</v>
      </c>
      <c r="E363">
        <f t="shared" ca="1" si="32"/>
        <v>18</v>
      </c>
    </row>
    <row r="364" spans="2:5" x14ac:dyDescent="0.3">
      <c r="B364">
        <f t="shared" si="34"/>
        <v>29</v>
      </c>
      <c r="C364" t="str">
        <f t="shared" si="33"/>
        <v>주변기기</v>
      </c>
      <c r="D364" t="str">
        <f t="shared" si="33"/>
        <v>HD모니터</v>
      </c>
      <c r="E364">
        <f t="shared" ca="1" si="32"/>
        <v>0</v>
      </c>
    </row>
    <row r="365" spans="2:5" x14ac:dyDescent="0.3">
      <c r="B365">
        <f t="shared" si="34"/>
        <v>29</v>
      </c>
      <c r="C365" t="str">
        <f t="shared" si="33"/>
        <v>노트북</v>
      </c>
      <c r="D365" t="str">
        <f t="shared" si="33"/>
        <v>노트북가방</v>
      </c>
      <c r="E365">
        <f t="shared" ca="1" si="32"/>
        <v>0</v>
      </c>
    </row>
    <row r="366" spans="2:5" x14ac:dyDescent="0.3">
      <c r="B366">
        <f t="shared" si="34"/>
        <v>29</v>
      </c>
      <c r="C366" t="str">
        <f t="shared" si="33"/>
        <v>테스크탑</v>
      </c>
      <c r="D366" t="str">
        <f t="shared" si="33"/>
        <v>조립PC</v>
      </c>
      <c r="E366">
        <f t="shared" ca="1" si="32"/>
        <v>9</v>
      </c>
    </row>
    <row r="367" spans="2:5" x14ac:dyDescent="0.3">
      <c r="B367">
        <f t="shared" si="34"/>
        <v>29</v>
      </c>
      <c r="C367" t="str">
        <f t="shared" si="33"/>
        <v>노트북</v>
      </c>
      <c r="D367" t="str">
        <f t="shared" si="33"/>
        <v>울트라북Z360</v>
      </c>
      <c r="E367">
        <f t="shared" ca="1" si="32"/>
        <v>10</v>
      </c>
    </row>
    <row r="368" spans="2:5" x14ac:dyDescent="0.3">
      <c r="B368">
        <f t="shared" si="34"/>
        <v>29</v>
      </c>
      <c r="C368" t="str">
        <f t="shared" si="33"/>
        <v>생활가전</v>
      </c>
      <c r="D368" t="str">
        <f t="shared" si="33"/>
        <v>일반세탁기</v>
      </c>
      <c r="E368">
        <f t="shared" ca="1" si="32"/>
        <v>7</v>
      </c>
    </row>
    <row r="369" spans="2:5" x14ac:dyDescent="0.3">
      <c r="B369">
        <f t="shared" si="34"/>
        <v>29</v>
      </c>
      <c r="C369" t="str">
        <f t="shared" si="33"/>
        <v>음향기기</v>
      </c>
      <c r="D369" t="str">
        <f t="shared" si="33"/>
        <v>헤드폰</v>
      </c>
      <c r="E369">
        <f t="shared" ca="1" si="32"/>
        <v>0</v>
      </c>
    </row>
    <row r="370" spans="2:5" x14ac:dyDescent="0.3">
      <c r="B370">
        <f t="shared" si="34"/>
        <v>29</v>
      </c>
      <c r="C370" t="str">
        <f t="shared" si="33"/>
        <v>테스크탑</v>
      </c>
      <c r="D370" t="str">
        <f t="shared" si="33"/>
        <v>브랜드PC</v>
      </c>
      <c r="E370">
        <f t="shared" ca="1" si="32"/>
        <v>25</v>
      </c>
    </row>
    <row r="371" spans="2:5" x14ac:dyDescent="0.3">
      <c r="B371">
        <f t="shared" si="34"/>
        <v>30</v>
      </c>
      <c r="C371" t="str">
        <f t="shared" ref="C371:D386" si="35">C359</f>
        <v>휴대폰</v>
      </c>
      <c r="D371" t="str">
        <f t="shared" si="35"/>
        <v>스마트패드</v>
      </c>
      <c r="E371">
        <f t="shared" ca="1" si="32"/>
        <v>0</v>
      </c>
    </row>
    <row r="372" spans="2:5" x14ac:dyDescent="0.3">
      <c r="B372">
        <f t="shared" si="34"/>
        <v>30</v>
      </c>
      <c r="C372" t="str">
        <f t="shared" si="35"/>
        <v>노트북</v>
      </c>
      <c r="D372" t="str">
        <f t="shared" si="35"/>
        <v>일반노트북(12inch)</v>
      </c>
      <c r="E372">
        <f t="shared" ca="1" si="32"/>
        <v>0</v>
      </c>
    </row>
    <row r="373" spans="2:5" x14ac:dyDescent="0.3">
      <c r="B373">
        <f t="shared" si="34"/>
        <v>30</v>
      </c>
      <c r="C373" t="str">
        <f t="shared" si="35"/>
        <v>휴대폰</v>
      </c>
      <c r="D373" t="str">
        <f t="shared" si="35"/>
        <v>스마트폰V</v>
      </c>
      <c r="E373">
        <f t="shared" ca="1" si="32"/>
        <v>0</v>
      </c>
    </row>
    <row r="374" spans="2:5" x14ac:dyDescent="0.3">
      <c r="B374">
        <f t="shared" si="34"/>
        <v>30</v>
      </c>
      <c r="C374" t="str">
        <f t="shared" si="35"/>
        <v>디카/MP3</v>
      </c>
      <c r="D374" t="str">
        <f t="shared" si="35"/>
        <v>PMP</v>
      </c>
      <c r="E374">
        <f t="shared" ca="1" si="32"/>
        <v>0</v>
      </c>
    </row>
    <row r="375" spans="2:5" x14ac:dyDescent="0.3">
      <c r="B375">
        <f t="shared" si="34"/>
        <v>30</v>
      </c>
      <c r="C375" t="str">
        <f t="shared" si="35"/>
        <v>주변기기</v>
      </c>
      <c r="D375" t="str">
        <f t="shared" si="35"/>
        <v>표준모니터</v>
      </c>
      <c r="E375">
        <f t="shared" ca="1" si="32"/>
        <v>27</v>
      </c>
    </row>
    <row r="376" spans="2:5" x14ac:dyDescent="0.3">
      <c r="B376">
        <f t="shared" si="34"/>
        <v>30</v>
      </c>
      <c r="C376" t="str">
        <f t="shared" si="35"/>
        <v>주변기기</v>
      </c>
      <c r="D376" t="str">
        <f t="shared" si="35"/>
        <v>HD모니터</v>
      </c>
      <c r="E376">
        <f t="shared" ca="1" si="32"/>
        <v>0</v>
      </c>
    </row>
    <row r="377" spans="2:5" x14ac:dyDescent="0.3">
      <c r="B377">
        <f t="shared" si="34"/>
        <v>30</v>
      </c>
      <c r="C377" t="str">
        <f t="shared" si="35"/>
        <v>노트북</v>
      </c>
      <c r="D377" t="str">
        <f t="shared" si="35"/>
        <v>노트북가방</v>
      </c>
      <c r="E377">
        <f t="shared" ca="1" si="32"/>
        <v>0</v>
      </c>
    </row>
    <row r="378" spans="2:5" x14ac:dyDescent="0.3">
      <c r="B378">
        <f t="shared" si="34"/>
        <v>30</v>
      </c>
      <c r="C378" t="str">
        <f t="shared" si="35"/>
        <v>테스크탑</v>
      </c>
      <c r="D378" t="str">
        <f t="shared" si="35"/>
        <v>조립PC</v>
      </c>
      <c r="E378">
        <f t="shared" ca="1" si="32"/>
        <v>30</v>
      </c>
    </row>
    <row r="379" spans="2:5" x14ac:dyDescent="0.3">
      <c r="B379">
        <f t="shared" si="34"/>
        <v>30</v>
      </c>
      <c r="C379" t="str">
        <f t="shared" si="35"/>
        <v>노트북</v>
      </c>
      <c r="D379" t="str">
        <f t="shared" si="35"/>
        <v>울트라북Z360</v>
      </c>
      <c r="E379">
        <f t="shared" ca="1" si="32"/>
        <v>0</v>
      </c>
    </row>
    <row r="380" spans="2:5" x14ac:dyDescent="0.3">
      <c r="B380">
        <f t="shared" si="34"/>
        <v>30</v>
      </c>
      <c r="C380" t="str">
        <f t="shared" si="35"/>
        <v>생활가전</v>
      </c>
      <c r="D380" t="str">
        <f t="shared" si="35"/>
        <v>일반세탁기</v>
      </c>
      <c r="E380">
        <f t="shared" ca="1" si="32"/>
        <v>18</v>
      </c>
    </row>
    <row r="381" spans="2:5" x14ac:dyDescent="0.3">
      <c r="B381">
        <f t="shared" si="34"/>
        <v>30</v>
      </c>
      <c r="C381" t="str">
        <f t="shared" si="35"/>
        <v>음향기기</v>
      </c>
      <c r="D381" t="str">
        <f t="shared" si="35"/>
        <v>헤드폰</v>
      </c>
      <c r="E381">
        <f t="shared" ca="1" si="32"/>
        <v>21</v>
      </c>
    </row>
    <row r="382" spans="2:5" x14ac:dyDescent="0.3">
      <c r="B382">
        <f t="shared" si="34"/>
        <v>30</v>
      </c>
      <c r="C382" t="str">
        <f t="shared" si="35"/>
        <v>테스크탑</v>
      </c>
      <c r="D382" t="str">
        <f t="shared" si="35"/>
        <v>브랜드PC</v>
      </c>
      <c r="E382">
        <f t="shared" ca="1" si="32"/>
        <v>30</v>
      </c>
    </row>
    <row r="383" spans="2:5" x14ac:dyDescent="0.3">
      <c r="B383">
        <f t="shared" si="34"/>
        <v>31</v>
      </c>
      <c r="C383" t="str">
        <f t="shared" si="35"/>
        <v>휴대폰</v>
      </c>
      <c r="D383" t="str">
        <f t="shared" si="35"/>
        <v>스마트패드</v>
      </c>
      <c r="E383">
        <f t="shared" ca="1" si="32"/>
        <v>26</v>
      </c>
    </row>
    <row r="384" spans="2:5" x14ac:dyDescent="0.3">
      <c r="B384">
        <f t="shared" si="34"/>
        <v>31</v>
      </c>
      <c r="C384" t="str">
        <f t="shared" si="35"/>
        <v>노트북</v>
      </c>
      <c r="D384" t="str">
        <f t="shared" si="35"/>
        <v>일반노트북(12inch)</v>
      </c>
      <c r="E384">
        <f t="shared" ca="1" si="32"/>
        <v>15</v>
      </c>
    </row>
    <row r="385" spans="2:5" x14ac:dyDescent="0.3">
      <c r="B385">
        <f t="shared" si="34"/>
        <v>31</v>
      </c>
      <c r="C385" t="str">
        <f t="shared" si="35"/>
        <v>휴대폰</v>
      </c>
      <c r="D385" t="str">
        <f t="shared" si="35"/>
        <v>스마트폰V</v>
      </c>
      <c r="E385">
        <f t="shared" ca="1" si="32"/>
        <v>26</v>
      </c>
    </row>
    <row r="386" spans="2:5" x14ac:dyDescent="0.3">
      <c r="B386">
        <f t="shared" si="34"/>
        <v>31</v>
      </c>
      <c r="C386" t="str">
        <f t="shared" si="35"/>
        <v>디카/MP3</v>
      </c>
      <c r="D386" t="str">
        <f t="shared" si="35"/>
        <v>PMP</v>
      </c>
      <c r="E386">
        <f t="shared" ca="1" si="32"/>
        <v>0</v>
      </c>
    </row>
    <row r="387" spans="2:5" x14ac:dyDescent="0.3">
      <c r="B387">
        <f t="shared" si="34"/>
        <v>31</v>
      </c>
      <c r="C387" t="str">
        <f t="shared" ref="C387:D394" si="36">C375</f>
        <v>주변기기</v>
      </c>
      <c r="D387" t="str">
        <f t="shared" si="36"/>
        <v>표준모니터</v>
      </c>
      <c r="E387">
        <f t="shared" ca="1" si="32"/>
        <v>24</v>
      </c>
    </row>
    <row r="388" spans="2:5" x14ac:dyDescent="0.3">
      <c r="B388">
        <f t="shared" si="34"/>
        <v>31</v>
      </c>
      <c r="C388" t="str">
        <f t="shared" si="36"/>
        <v>주변기기</v>
      </c>
      <c r="D388" t="str">
        <f t="shared" si="36"/>
        <v>HD모니터</v>
      </c>
      <c r="E388">
        <f t="shared" ca="1" si="32"/>
        <v>8</v>
      </c>
    </row>
    <row r="389" spans="2:5" x14ac:dyDescent="0.3">
      <c r="B389">
        <f t="shared" si="34"/>
        <v>31</v>
      </c>
      <c r="C389" t="str">
        <f t="shared" si="36"/>
        <v>노트북</v>
      </c>
      <c r="D389" t="str">
        <f t="shared" si="36"/>
        <v>노트북가방</v>
      </c>
      <c r="E389">
        <f t="shared" ca="1" si="32"/>
        <v>6</v>
      </c>
    </row>
    <row r="390" spans="2:5" x14ac:dyDescent="0.3">
      <c r="B390">
        <f t="shared" si="34"/>
        <v>31</v>
      </c>
      <c r="C390" t="str">
        <f t="shared" si="36"/>
        <v>테스크탑</v>
      </c>
      <c r="D390" t="str">
        <f t="shared" si="36"/>
        <v>조립PC</v>
      </c>
      <c r="E390">
        <f t="shared" ca="1" si="32"/>
        <v>0</v>
      </c>
    </row>
    <row r="391" spans="2:5" x14ac:dyDescent="0.3">
      <c r="B391">
        <f t="shared" si="34"/>
        <v>31</v>
      </c>
      <c r="C391" t="str">
        <f t="shared" si="36"/>
        <v>노트북</v>
      </c>
      <c r="D391" t="str">
        <f t="shared" si="36"/>
        <v>울트라북Z360</v>
      </c>
      <c r="E391">
        <f t="shared" ca="1" si="32"/>
        <v>14</v>
      </c>
    </row>
    <row r="392" spans="2:5" x14ac:dyDescent="0.3">
      <c r="B392">
        <f t="shared" si="34"/>
        <v>31</v>
      </c>
      <c r="C392" t="str">
        <f t="shared" si="36"/>
        <v>생활가전</v>
      </c>
      <c r="D392" t="str">
        <f t="shared" si="36"/>
        <v>일반세탁기</v>
      </c>
      <c r="E392">
        <f t="shared" ca="1" si="32"/>
        <v>14</v>
      </c>
    </row>
    <row r="393" spans="2:5" x14ac:dyDescent="0.3">
      <c r="B393">
        <f t="shared" si="34"/>
        <v>31</v>
      </c>
      <c r="C393" t="str">
        <f t="shared" si="36"/>
        <v>음향기기</v>
      </c>
      <c r="D393" t="str">
        <f t="shared" si="36"/>
        <v>헤드폰</v>
      </c>
      <c r="E393">
        <f t="shared" ca="1" si="32"/>
        <v>0</v>
      </c>
    </row>
    <row r="394" spans="2:5" x14ac:dyDescent="0.3">
      <c r="B394">
        <f t="shared" si="34"/>
        <v>31</v>
      </c>
      <c r="C394" t="str">
        <f t="shared" si="36"/>
        <v>테스크탑</v>
      </c>
      <c r="D394" t="str">
        <f t="shared" si="36"/>
        <v>브랜드PC</v>
      </c>
      <c r="E394">
        <f t="shared" ca="1" si="32"/>
        <v>0</v>
      </c>
    </row>
  </sheetData>
  <mergeCells count="6">
    <mergeCell ref="B20:E20"/>
    <mergeCell ref="B2:E2"/>
    <mergeCell ref="C4:C5"/>
    <mergeCell ref="D4:D5"/>
    <mergeCell ref="E4:AJ4"/>
    <mergeCell ref="C18:D1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월입고대장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2019-06-27T22:26:59Z</dcterms:created>
  <dcterms:modified xsi:type="dcterms:W3CDTF">2020-08-05T20:35:17Z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134be8e6-73d3-4534-a20f-c6482fc089af</vt:lpwstr>
  </property>
</Properties>
</file>