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hamTuanAnh/Documents/_TESTERPRO/_theshow/docs_samples/"/>
    </mc:Choice>
  </mc:AlternateContent>
  <bookViews>
    <workbookView xWindow="80" yWindow="460" windowWidth="25620" windowHeight="17540" tabRatio="500"/>
  </bookViews>
  <sheets>
    <sheet name="type1" sheetId="1" r:id="rId1"/>
    <sheet name="typ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H7" i="1"/>
  <c r="H6" i="1"/>
  <c r="F7" i="1"/>
  <c r="F6" i="1"/>
  <c r="F24" i="2"/>
  <c r="F23" i="2"/>
  <c r="F8" i="2"/>
  <c r="F7" i="2"/>
  <c r="F5" i="1"/>
  <c r="G5" i="1"/>
  <c r="E5" i="1"/>
  <c r="D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5" i="1"/>
  <c r="H7" i="2"/>
  <c r="H8" i="2"/>
  <c r="H23" i="2"/>
  <c r="H24" i="2"/>
  <c r="H5" i="2"/>
  <c r="K5" i="1"/>
  <c r="I5" i="1"/>
  <c r="H5" i="1"/>
  <c r="H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5" i="2"/>
  <c r="H26" i="2"/>
  <c r="H27" i="2"/>
  <c r="H28" i="2"/>
  <c r="H29" i="2"/>
  <c r="H30" i="2"/>
  <c r="H31" i="2"/>
  <c r="H32" i="2"/>
  <c r="H33" i="2"/>
  <c r="I5" i="2"/>
  <c r="G5" i="2"/>
  <c r="F5" i="2"/>
</calcChain>
</file>

<file path=xl/sharedStrings.xml><?xml version="1.0" encoding="utf-8"?>
<sst xmlns="http://schemas.openxmlformats.org/spreadsheetml/2006/main" count="54" uniqueCount="33">
  <si>
    <t>#</t>
  </si>
  <si>
    <t>##</t>
  </si>
  <si>
    <t>items</t>
  </si>
  <si>
    <t>expected hour</t>
  </si>
  <si>
    <t>actual hour</t>
  </si>
  <si>
    <t>junior cost/hour</t>
  </si>
  <si>
    <t>senior cost/hour</t>
  </si>
  <si>
    <t>expert cost/hour</t>
  </si>
  <si>
    <t>COST</t>
  </si>
  <si>
    <t>FUNCTION</t>
  </si>
  <si>
    <t>NON-FUNCTION</t>
  </si>
  <si>
    <t>BACK OFFICE</t>
  </si>
  <si>
    <t>translation</t>
  </si>
  <si>
    <t>offshore travelling</t>
  </si>
  <si>
    <t>onsite travelling</t>
  </si>
  <si>
    <t>administration</t>
  </si>
  <si>
    <t>new employment</t>
  </si>
  <si>
    <t>$</t>
  </si>
  <si>
    <t>Total</t>
  </si>
  <si>
    <t>=vnd</t>
  </si>
  <si>
    <t>Risk</t>
  </si>
  <si>
    <t>TopDown - UCP (Gustav Kerner in 1993)</t>
  </si>
  <si>
    <t>Experienced (1996)</t>
  </si>
  <si>
    <t>login</t>
  </si>
  <si>
    <t>TAP</t>
  </si>
  <si>
    <t>TUP</t>
  </si>
  <si>
    <t>logout</t>
  </si>
  <si>
    <t>TCF</t>
  </si>
  <si>
    <t>EF</t>
  </si>
  <si>
    <t>login (analyze, testcase writing, executing, log bug, test report)</t>
  </si>
  <si>
    <t>hour/case</t>
  </si>
  <si>
    <t>logout (analyze, testcase writing, executing, log bug, test report)</t>
  </si>
  <si>
    <t>RUP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</si>
</sst>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₫&quot;#,##0;[Red]&quot;₫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b/>
      <sz val="12"/>
      <color rgb="FFC00000"/>
      <name val="Calibri"/>
      <scheme val="minor"/>
    </font>
    <font>
      <b/>
      <sz val="24"/>
      <color rgb="FFC00000"/>
      <name val="Calibri"/>
      <scheme val="minor"/>
    </font>
    <font>
      <b/>
      <sz val="12"/>
      <color rgb="FFFFFF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8D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5" fillId="5" borderId="0" xfId="0" applyFont="1" applyFill="1" applyAlignment="1">
      <alignment horizontal="right"/>
    </xf>
    <xf numFmtId="0" fontId="4" fillId="4" borderId="0" xfId="0" applyFont="1" applyFill="1"/>
    <xf numFmtId="0" fontId="1" fillId="6" borderId="0" xfId="0" applyFont="1" applyFill="1"/>
    <xf numFmtId="164" fontId="1" fillId="0" borderId="0" xfId="0" applyNumberFormat="1" applyFont="1"/>
    <xf numFmtId="0" fontId="6" fillId="0" borderId="0" xfId="0" applyFont="1"/>
    <xf numFmtId="0" fontId="6" fillId="0" borderId="0" xfId="0" quotePrefix="1" applyFont="1"/>
    <xf numFmtId="0" fontId="3" fillId="7" borderId="0" xfId="0" applyFont="1" applyFill="1"/>
    <xf numFmtId="0" fontId="0" fillId="7" borderId="0" xfId="0" applyFill="1"/>
    <xf numFmtId="0" fontId="1" fillId="8" borderId="0" xfId="0" applyFont="1" applyFill="1"/>
    <xf numFmtId="0" fontId="1" fillId="8" borderId="0" xfId="0" applyFont="1" applyFill="1" applyAlignment="1">
      <alignment horizontal="right"/>
    </xf>
    <xf numFmtId="0" fontId="1" fillId="9" borderId="0" xfId="0" applyFont="1" applyFill="1"/>
    <xf numFmtId="0" fontId="5" fillId="9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58D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showRuler="0" topLeftCell="C1" zoomScale="170" zoomScaleNormal="170" zoomScalePageLayoutView="170" workbookViewId="0">
      <selection activeCell="I16" sqref="I16"/>
    </sheetView>
  </sheetViews>
  <sheetFormatPr baseColWidth="10" defaultRowHeight="16" x14ac:dyDescent="0.2"/>
  <cols>
    <col min="1" max="1" width="3.6640625" customWidth="1"/>
    <col min="2" max="2" width="3.83203125" customWidth="1"/>
    <col min="3" max="3" width="45" customWidth="1"/>
    <col min="4" max="4" width="8" customWidth="1"/>
    <col min="5" max="7" width="7.5" customWidth="1"/>
    <col min="8" max="8" width="15.6640625" customWidth="1"/>
    <col min="9" max="9" width="14.1640625" customWidth="1"/>
    <col min="11" max="11" width="12.6640625" customWidth="1"/>
  </cols>
  <sheetData>
    <row r="1" spans="1:11" x14ac:dyDescent="0.2">
      <c r="C1" t="s">
        <v>21</v>
      </c>
      <c r="G1" s="17" t="s">
        <v>17</v>
      </c>
      <c r="H1" s="2" t="s">
        <v>5</v>
      </c>
      <c r="I1" s="9">
        <v>12</v>
      </c>
      <c r="J1" s="9"/>
      <c r="K1" s="9">
        <v>5</v>
      </c>
    </row>
    <row r="2" spans="1:11" x14ac:dyDescent="0.2">
      <c r="G2" s="17" t="s">
        <v>17</v>
      </c>
      <c r="H2" s="2" t="s">
        <v>6</v>
      </c>
      <c r="I2" s="9">
        <v>15</v>
      </c>
      <c r="J2" s="9"/>
      <c r="K2" s="10" t="s">
        <v>19</v>
      </c>
    </row>
    <row r="3" spans="1:11" x14ac:dyDescent="0.2">
      <c r="G3" s="17" t="s">
        <v>17</v>
      </c>
      <c r="H3" s="2" t="s">
        <v>7</v>
      </c>
      <c r="I3" s="9">
        <v>18</v>
      </c>
      <c r="J3" s="9"/>
      <c r="K3" s="9">
        <v>21000</v>
      </c>
    </row>
    <row r="4" spans="1:11" x14ac:dyDescent="0.2">
      <c r="A4" s="1" t="s">
        <v>0</v>
      </c>
      <c r="B4" s="1" t="s">
        <v>1</v>
      </c>
      <c r="C4" s="1" t="s">
        <v>2</v>
      </c>
      <c r="D4" s="13" t="s">
        <v>24</v>
      </c>
      <c r="E4" s="13" t="s">
        <v>25</v>
      </c>
      <c r="F4" s="13" t="s">
        <v>27</v>
      </c>
      <c r="G4" s="13" t="s">
        <v>28</v>
      </c>
      <c r="H4" s="1" t="s">
        <v>3</v>
      </c>
      <c r="I4" s="7" t="s">
        <v>4</v>
      </c>
      <c r="J4" s="3" t="s">
        <v>8</v>
      </c>
    </row>
    <row r="5" spans="1:11" ht="31" x14ac:dyDescent="0.35">
      <c r="A5" s="1"/>
      <c r="B5" s="1"/>
      <c r="C5" s="5" t="s">
        <v>18</v>
      </c>
      <c r="D5" s="14">
        <f>SUM(D6:D20)</f>
        <v>2</v>
      </c>
      <c r="E5" s="14">
        <f>SUM(E6:E20)</f>
        <v>10</v>
      </c>
      <c r="F5" s="14">
        <f>SUM(F6:F20)</f>
        <v>1.3199999999999998</v>
      </c>
      <c r="G5" s="14">
        <f>SUM(G6:G20)</f>
        <v>2.8899999999999997</v>
      </c>
      <c r="H5" s="1">
        <f>SUM(H6:H20)</f>
        <v>105.24999999999999</v>
      </c>
      <c r="I5" s="7">
        <f>SUM(I6:I20)</f>
        <v>0</v>
      </c>
      <c r="J5" s="6">
        <f>SUM(J6:J20)</f>
        <v>1312.9999999999998</v>
      </c>
      <c r="K5" s="8">
        <f>J5*K3</f>
        <v>27572999.999999996</v>
      </c>
    </row>
    <row r="6" spans="1:11" x14ac:dyDescent="0.2">
      <c r="A6">
        <v>1</v>
      </c>
      <c r="B6">
        <v>1</v>
      </c>
      <c r="C6" t="s">
        <v>23</v>
      </c>
      <c r="D6">
        <v>1</v>
      </c>
      <c r="E6">
        <v>5</v>
      </c>
      <c r="F6">
        <f>0.6+(6/100)</f>
        <v>0.65999999999999992</v>
      </c>
      <c r="G6">
        <f>1.4+(0.03*1.5)</f>
        <v>1.4449999999999998</v>
      </c>
      <c r="H6">
        <f>(G6+F6)*E6*D6*K$1</f>
        <v>52.624999999999993</v>
      </c>
      <c r="J6">
        <f t="shared" ref="J6:J20" si="0">H6*I$1</f>
        <v>631.49999999999989</v>
      </c>
    </row>
    <row r="7" spans="1:11" x14ac:dyDescent="0.2">
      <c r="B7">
        <v>2</v>
      </c>
      <c r="C7" t="s">
        <v>26</v>
      </c>
      <c r="D7">
        <v>1</v>
      </c>
      <c r="E7">
        <v>5</v>
      </c>
      <c r="F7">
        <f>0.6+(6/100)</f>
        <v>0.65999999999999992</v>
      </c>
      <c r="G7">
        <f>1.4+(0.03*1.5)</f>
        <v>1.4449999999999998</v>
      </c>
      <c r="H7">
        <f>(G7+F7)*E7*D7*K$1</f>
        <v>52.624999999999993</v>
      </c>
      <c r="J7">
        <f t="shared" si="0"/>
        <v>631.49999999999989</v>
      </c>
    </row>
    <row r="8" spans="1:11" x14ac:dyDescent="0.2">
      <c r="J8">
        <f t="shared" si="0"/>
        <v>0</v>
      </c>
    </row>
    <row r="9" spans="1:11" x14ac:dyDescent="0.2">
      <c r="J9">
        <f t="shared" si="0"/>
        <v>0</v>
      </c>
    </row>
    <row r="10" spans="1:11" x14ac:dyDescent="0.2">
      <c r="J10">
        <f t="shared" si="0"/>
        <v>0</v>
      </c>
    </row>
    <row r="11" spans="1:11" x14ac:dyDescent="0.2">
      <c r="J11">
        <f t="shared" si="0"/>
        <v>0</v>
      </c>
    </row>
    <row r="12" spans="1:11" x14ac:dyDescent="0.2">
      <c r="J12">
        <f t="shared" si="0"/>
        <v>0</v>
      </c>
    </row>
    <row r="13" spans="1:11" x14ac:dyDescent="0.2">
      <c r="J13">
        <f t="shared" si="0"/>
        <v>0</v>
      </c>
    </row>
    <row r="14" spans="1:11" x14ac:dyDescent="0.2">
      <c r="J14">
        <f t="shared" si="0"/>
        <v>0</v>
      </c>
    </row>
    <row r="15" spans="1:11" x14ac:dyDescent="0.2">
      <c r="C15" s="11" t="s">
        <v>20</v>
      </c>
      <c r="D15" s="11"/>
      <c r="E15" s="11"/>
      <c r="F15" s="11"/>
      <c r="G15" s="11"/>
      <c r="J15">
        <f t="shared" si="0"/>
        <v>0</v>
      </c>
    </row>
    <row r="16" spans="1:11" x14ac:dyDescent="0.2">
      <c r="C16" s="12"/>
      <c r="D16" s="12"/>
      <c r="E16" s="12"/>
      <c r="J16">
        <v>50</v>
      </c>
    </row>
    <row r="17" spans="3:10" x14ac:dyDescent="0.2">
      <c r="C17" s="12"/>
      <c r="D17" s="12"/>
      <c r="E17" s="12"/>
      <c r="F17" s="12"/>
      <c r="G17" s="12"/>
      <c r="J17">
        <f t="shared" si="0"/>
        <v>0</v>
      </c>
    </row>
    <row r="18" spans="3:10" x14ac:dyDescent="0.2">
      <c r="C18" s="12"/>
      <c r="D18" s="12"/>
      <c r="E18" s="12"/>
      <c r="F18" s="12"/>
      <c r="G18" s="12"/>
      <c r="J18">
        <f t="shared" si="0"/>
        <v>0</v>
      </c>
    </row>
    <row r="19" spans="3:10" x14ac:dyDescent="0.2">
      <c r="C19" s="12"/>
      <c r="D19" s="12"/>
      <c r="E19" s="12"/>
      <c r="F19" s="12"/>
      <c r="G19" s="12"/>
      <c r="J19">
        <f t="shared" si="0"/>
        <v>0</v>
      </c>
    </row>
    <row r="20" spans="3:10" x14ac:dyDescent="0.2">
      <c r="C20" s="12"/>
      <c r="D20" s="12"/>
      <c r="E20" s="12"/>
      <c r="F20" s="12"/>
      <c r="G20" s="12"/>
      <c r="J2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Ruler="0" zoomScale="140" zoomScaleNormal="140" zoomScalePageLayoutView="140" workbookViewId="0">
      <selection activeCell="C18" sqref="C18"/>
    </sheetView>
  </sheetViews>
  <sheetFormatPr baseColWidth="10" defaultRowHeight="16" x14ac:dyDescent="0.2"/>
  <cols>
    <col min="1" max="1" width="3.6640625" customWidth="1"/>
    <col min="2" max="2" width="3.83203125" customWidth="1"/>
    <col min="3" max="3" width="56.1640625" customWidth="1"/>
    <col min="4" max="4" width="9.1640625" customWidth="1"/>
    <col min="5" max="5" width="10.83203125" customWidth="1"/>
    <col min="6" max="6" width="15.6640625" customWidth="1"/>
    <col min="7" max="7" width="14.1640625" customWidth="1"/>
    <col min="9" max="9" width="12.6640625" customWidth="1"/>
  </cols>
  <sheetData>
    <row r="1" spans="1:9" x14ac:dyDescent="0.2">
      <c r="C1" t="s">
        <v>22</v>
      </c>
      <c r="E1" s="17" t="s">
        <v>17</v>
      </c>
      <c r="F1" s="2" t="s">
        <v>5</v>
      </c>
      <c r="G1" s="9">
        <v>12</v>
      </c>
      <c r="H1" s="9"/>
      <c r="I1" s="9"/>
    </row>
    <row r="2" spans="1:9" x14ac:dyDescent="0.2">
      <c r="E2" s="17" t="s">
        <v>17</v>
      </c>
      <c r="F2" s="2" t="s">
        <v>6</v>
      </c>
      <c r="G2" s="9">
        <v>15</v>
      </c>
      <c r="H2" s="9"/>
      <c r="I2" s="10" t="s">
        <v>19</v>
      </c>
    </row>
    <row r="3" spans="1:9" x14ac:dyDescent="0.2">
      <c r="E3" s="17" t="s">
        <v>17</v>
      </c>
      <c r="F3" s="2" t="s">
        <v>7</v>
      </c>
      <c r="G3" s="9">
        <v>18</v>
      </c>
      <c r="H3" s="9"/>
      <c r="I3" s="9">
        <v>21000</v>
      </c>
    </row>
    <row r="4" spans="1:9" x14ac:dyDescent="0.2">
      <c r="A4" s="1" t="s">
        <v>0</v>
      </c>
      <c r="B4" s="1" t="s">
        <v>1</v>
      </c>
      <c r="C4" s="1" t="s">
        <v>2</v>
      </c>
      <c r="D4" s="15" t="s">
        <v>32</v>
      </c>
      <c r="E4" s="15" t="s">
        <v>30</v>
      </c>
      <c r="F4" s="1" t="s">
        <v>3</v>
      </c>
      <c r="G4" s="7" t="s">
        <v>4</v>
      </c>
      <c r="H4" s="3" t="s">
        <v>8</v>
      </c>
    </row>
    <row r="5" spans="1:9" ht="31" x14ac:dyDescent="0.35">
      <c r="A5" s="1"/>
      <c r="B5" s="1"/>
      <c r="C5" s="5" t="s">
        <v>18</v>
      </c>
      <c r="D5" s="16"/>
      <c r="E5" s="16"/>
      <c r="F5" s="1">
        <f>SUM(F6:F33)</f>
        <v>73.400000000000006</v>
      </c>
      <c r="G5" s="7">
        <f>SUM(G6:G33)</f>
        <v>0</v>
      </c>
      <c r="H5" s="6">
        <f>SUM(H6:H35)</f>
        <v>880.8</v>
      </c>
      <c r="I5" s="8">
        <f>H5*I3</f>
        <v>18496800</v>
      </c>
    </row>
    <row r="6" spans="1:9" x14ac:dyDescent="0.2">
      <c r="A6">
        <v>1</v>
      </c>
      <c r="C6" s="4" t="s">
        <v>9</v>
      </c>
      <c r="D6" s="4"/>
      <c r="E6" s="4"/>
      <c r="H6">
        <f>F6*G$1</f>
        <v>0</v>
      </c>
    </row>
    <row r="7" spans="1:9" x14ac:dyDescent="0.2">
      <c r="C7" t="s">
        <v>29</v>
      </c>
      <c r="D7">
        <v>8</v>
      </c>
      <c r="E7">
        <v>0.2</v>
      </c>
      <c r="F7">
        <f>E7*D7</f>
        <v>1.6</v>
      </c>
      <c r="H7">
        <f t="shared" ref="H7:H33" si="0">F7*G$1</f>
        <v>19.200000000000003</v>
      </c>
    </row>
    <row r="8" spans="1:9" x14ac:dyDescent="0.2">
      <c r="C8" t="s">
        <v>31</v>
      </c>
      <c r="D8">
        <v>8</v>
      </c>
      <c r="E8">
        <v>0.2</v>
      </c>
      <c r="F8">
        <f>E8*D8</f>
        <v>1.6</v>
      </c>
      <c r="H8">
        <f t="shared" si="0"/>
        <v>19.200000000000003</v>
      </c>
    </row>
    <row r="9" spans="1:9" x14ac:dyDescent="0.2">
      <c r="H9">
        <f t="shared" si="0"/>
        <v>0</v>
      </c>
    </row>
    <row r="10" spans="1:9" x14ac:dyDescent="0.2">
      <c r="H10">
        <f t="shared" si="0"/>
        <v>0</v>
      </c>
    </row>
    <row r="11" spans="1:9" x14ac:dyDescent="0.2">
      <c r="H11">
        <f t="shared" si="0"/>
        <v>0</v>
      </c>
    </row>
    <row r="12" spans="1:9" x14ac:dyDescent="0.2">
      <c r="H12">
        <f t="shared" si="0"/>
        <v>0</v>
      </c>
    </row>
    <row r="13" spans="1:9" x14ac:dyDescent="0.2">
      <c r="H13">
        <f t="shared" si="0"/>
        <v>0</v>
      </c>
    </row>
    <row r="14" spans="1:9" x14ac:dyDescent="0.2">
      <c r="H14">
        <f t="shared" si="0"/>
        <v>0</v>
      </c>
    </row>
    <row r="15" spans="1:9" x14ac:dyDescent="0.2">
      <c r="H15">
        <f t="shared" si="0"/>
        <v>0</v>
      </c>
    </row>
    <row r="16" spans="1:9" x14ac:dyDescent="0.2">
      <c r="C16" s="11" t="s">
        <v>20</v>
      </c>
      <c r="D16" s="11"/>
      <c r="E16" s="11"/>
      <c r="H16">
        <f t="shared" si="0"/>
        <v>0</v>
      </c>
    </row>
    <row r="17" spans="1:8" x14ac:dyDescent="0.2">
      <c r="C17" s="12"/>
      <c r="D17" s="12"/>
      <c r="E17" s="12"/>
      <c r="H17">
        <f t="shared" si="0"/>
        <v>0</v>
      </c>
    </row>
    <row r="18" spans="1:8" x14ac:dyDescent="0.2">
      <c r="C18" s="12"/>
      <c r="D18" s="12"/>
      <c r="E18" s="12"/>
      <c r="H18">
        <f t="shared" si="0"/>
        <v>0</v>
      </c>
    </row>
    <row r="19" spans="1:8" x14ac:dyDescent="0.2">
      <c r="C19" s="12"/>
      <c r="D19" s="12"/>
      <c r="E19" s="12"/>
      <c r="H19">
        <f t="shared" si="0"/>
        <v>0</v>
      </c>
    </row>
    <row r="20" spans="1:8" x14ac:dyDescent="0.2">
      <c r="C20" s="12"/>
      <c r="D20" s="12"/>
      <c r="E20" s="12"/>
      <c r="H20">
        <f t="shared" si="0"/>
        <v>0</v>
      </c>
    </row>
    <row r="21" spans="1:8" x14ac:dyDescent="0.2">
      <c r="C21" s="12"/>
      <c r="D21" s="12"/>
      <c r="E21" s="12"/>
      <c r="H21">
        <f t="shared" si="0"/>
        <v>0</v>
      </c>
    </row>
    <row r="22" spans="1:8" x14ac:dyDescent="0.2">
      <c r="A22">
        <v>2</v>
      </c>
      <c r="C22" s="4" t="s">
        <v>10</v>
      </c>
      <c r="D22" s="4"/>
      <c r="E22" s="4"/>
      <c r="H22">
        <f t="shared" si="0"/>
        <v>0</v>
      </c>
    </row>
    <row r="23" spans="1:8" x14ac:dyDescent="0.2">
      <c r="C23" t="s">
        <v>29</v>
      </c>
      <c r="D23">
        <v>8</v>
      </c>
      <c r="E23">
        <v>0.2</v>
      </c>
      <c r="F23">
        <f>E23*D23</f>
        <v>1.6</v>
      </c>
      <c r="H23">
        <f t="shared" si="0"/>
        <v>19.200000000000003</v>
      </c>
    </row>
    <row r="24" spans="1:8" x14ac:dyDescent="0.2">
      <c r="C24" t="s">
        <v>31</v>
      </c>
      <c r="D24">
        <v>8</v>
      </c>
      <c r="E24">
        <v>0.2</v>
      </c>
      <c r="F24">
        <f>E24*D24</f>
        <v>1.6</v>
      </c>
      <c r="H24">
        <f t="shared" si="0"/>
        <v>19.200000000000003</v>
      </c>
    </row>
    <row r="25" spans="1:8" x14ac:dyDescent="0.2">
      <c r="C25" s="11" t="s">
        <v>20</v>
      </c>
      <c r="D25" s="11"/>
      <c r="E25" s="11"/>
      <c r="H25">
        <f t="shared" si="0"/>
        <v>0</v>
      </c>
    </row>
    <row r="26" spans="1:8" x14ac:dyDescent="0.2">
      <c r="C26" s="12"/>
      <c r="D26" s="12"/>
      <c r="E26" s="12"/>
      <c r="H26">
        <f t="shared" si="0"/>
        <v>0</v>
      </c>
    </row>
    <row r="27" spans="1:8" x14ac:dyDescent="0.2">
      <c r="C27" s="12"/>
      <c r="D27" s="12"/>
      <c r="E27" s="12"/>
      <c r="H27">
        <f t="shared" si="0"/>
        <v>0</v>
      </c>
    </row>
    <row r="28" spans="1:8" x14ac:dyDescent="0.2">
      <c r="A28">
        <v>3</v>
      </c>
      <c r="C28" s="4" t="s">
        <v>11</v>
      </c>
      <c r="D28" s="4"/>
      <c r="E28" s="4"/>
      <c r="H28">
        <f t="shared" si="0"/>
        <v>0</v>
      </c>
    </row>
    <row r="29" spans="1:8" x14ac:dyDescent="0.2">
      <c r="C29" t="s">
        <v>12</v>
      </c>
      <c r="F29">
        <v>40</v>
      </c>
      <c r="H29">
        <f t="shared" si="0"/>
        <v>480</v>
      </c>
    </row>
    <row r="30" spans="1:8" x14ac:dyDescent="0.2">
      <c r="C30" t="s">
        <v>13</v>
      </c>
      <c r="F30">
        <v>10</v>
      </c>
      <c r="H30">
        <f t="shared" si="0"/>
        <v>120</v>
      </c>
    </row>
    <row r="31" spans="1:8" x14ac:dyDescent="0.2">
      <c r="C31" t="s">
        <v>14</v>
      </c>
      <c r="F31">
        <v>5</v>
      </c>
      <c r="H31">
        <f t="shared" si="0"/>
        <v>60</v>
      </c>
    </row>
    <row r="32" spans="1:8" x14ac:dyDescent="0.2">
      <c r="C32" t="s">
        <v>15</v>
      </c>
      <c r="F32">
        <v>10</v>
      </c>
      <c r="H32">
        <f t="shared" si="0"/>
        <v>120</v>
      </c>
    </row>
    <row r="33" spans="3:8" x14ac:dyDescent="0.2">
      <c r="C33" t="s">
        <v>16</v>
      </c>
      <c r="F33">
        <v>2</v>
      </c>
      <c r="H33">
        <f t="shared" si="0"/>
        <v>24</v>
      </c>
    </row>
    <row r="34" spans="3:8" x14ac:dyDescent="0.2">
      <c r="C34" s="11" t="s">
        <v>20</v>
      </c>
      <c r="D34" s="11"/>
      <c r="E34" s="11"/>
    </row>
    <row r="35" spans="3:8" x14ac:dyDescent="0.2">
      <c r="C35" s="12"/>
      <c r="D35" s="12"/>
      <c r="E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2016-05-06T07:59:10Z</dcterms:created>
  <dcterms:modified xsi:type="dcterms:W3CDTF">2016-05-06T10:53:17Z</dcterms:modified>
</cp:coreProperties>
</file>