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emet\go\i9posesa\"/>
    </mc:Choice>
  </mc:AlternateContent>
  <xr:revisionPtr revIDLastSave="0" documentId="13_ncr:1_{3EDE29F2-1E5C-43D6-92D6-6A5F6AE76098}" xr6:coauthVersionLast="47" xr6:coauthVersionMax="47" xr10:uidLastSave="{00000000-0000-0000-0000-000000000000}"/>
  <bookViews>
    <workbookView xWindow="-28920" yWindow="-120" windowWidth="29040" windowHeight="15840" activeTab="4" xr2:uid="{6E1BAD38-7403-304E-BB03-5337C44A7D19}"/>
  </bookViews>
  <sheets>
    <sheet name="ImageSet"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Exercises!$A$2:$DB$150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2" i="5"/>
  <c r="C4" i="1" l="1"/>
  <c r="D4" i="1"/>
  <c r="E4" i="1"/>
  <c r="F4" i="1"/>
  <c r="G4" i="1"/>
  <c r="H4" i="1"/>
  <c r="I4" i="1"/>
  <c r="J4" i="1"/>
  <c r="K4" i="1"/>
  <c r="L4" i="1"/>
  <c r="M4" i="1"/>
  <c r="N4" i="1"/>
  <c r="O4" i="1"/>
  <c r="P4" i="1"/>
  <c r="Q4" i="1"/>
  <c r="R4" i="1"/>
  <c r="S4" i="1"/>
  <c r="T4" i="1"/>
  <c r="U4" i="1"/>
  <c r="V4" i="1"/>
  <c r="W4" i="1"/>
  <c r="X4" i="1"/>
  <c r="Y4" i="1"/>
  <c r="Z4" i="1"/>
  <c r="C5" i="1"/>
  <c r="D5" i="1"/>
  <c r="E5" i="1"/>
  <c r="F5" i="1"/>
  <c r="G5" i="1"/>
  <c r="H5" i="1"/>
  <c r="I5" i="1"/>
  <c r="J5" i="1"/>
  <c r="K5" i="1"/>
  <c r="L5" i="1"/>
  <c r="M5" i="1"/>
  <c r="N5" i="1"/>
  <c r="O5" i="1"/>
  <c r="P5" i="1"/>
  <c r="Q5" i="1"/>
  <c r="R5" i="1"/>
  <c r="S5" i="1"/>
  <c r="T5" i="1"/>
  <c r="U5" i="1"/>
  <c r="V5" i="1"/>
  <c r="W5" i="1"/>
  <c r="X5" i="1"/>
  <c r="Y5" i="1"/>
  <c r="Z5" i="1"/>
  <c r="C6" i="1"/>
  <c r="D6" i="1"/>
  <c r="E6" i="1"/>
  <c r="F6" i="1"/>
  <c r="G6" i="1"/>
  <c r="H6" i="1"/>
  <c r="I6" i="1"/>
  <c r="J6" i="1"/>
  <c r="K6" i="1"/>
  <c r="L6" i="1"/>
  <c r="M6" i="1"/>
  <c r="N6" i="1"/>
  <c r="O6" i="1"/>
  <c r="P6" i="1"/>
  <c r="Q6" i="1"/>
  <c r="R6" i="1"/>
  <c r="S6" i="1"/>
  <c r="T6" i="1"/>
  <c r="U6" i="1"/>
  <c r="V6" i="1"/>
  <c r="W6" i="1"/>
  <c r="X6" i="1"/>
  <c r="Y6" i="1"/>
  <c r="Z6" i="1"/>
  <c r="C7" i="1"/>
  <c r="D7" i="1"/>
  <c r="E7" i="1"/>
  <c r="F7" i="1"/>
  <c r="G7" i="1"/>
  <c r="H7" i="1"/>
  <c r="I7" i="1"/>
  <c r="J7" i="1"/>
  <c r="K7" i="1"/>
  <c r="L7" i="1"/>
  <c r="M7" i="1"/>
  <c r="N7" i="1"/>
  <c r="O7" i="1"/>
  <c r="P7" i="1"/>
  <c r="Q7" i="1"/>
  <c r="R7" i="1"/>
  <c r="S7" i="1"/>
  <c r="T7" i="1"/>
  <c r="U7" i="1"/>
  <c r="V7" i="1"/>
  <c r="W7" i="1"/>
  <c r="X7" i="1"/>
  <c r="Y7" i="1"/>
  <c r="Z7" i="1"/>
  <c r="C8" i="1"/>
  <c r="D8" i="1"/>
  <c r="E8" i="1"/>
  <c r="F8" i="1"/>
  <c r="G8" i="1"/>
  <c r="H8" i="1"/>
  <c r="I8" i="1"/>
  <c r="J8" i="1"/>
  <c r="K8" i="1"/>
  <c r="L8" i="1"/>
  <c r="M8" i="1"/>
  <c r="N8" i="1"/>
  <c r="O8" i="1"/>
  <c r="P8" i="1"/>
  <c r="Q8" i="1"/>
  <c r="R8" i="1"/>
  <c r="S8" i="1"/>
  <c r="T8" i="1"/>
  <c r="U8" i="1"/>
  <c r="V8" i="1"/>
  <c r="W8" i="1"/>
  <c r="X8" i="1"/>
  <c r="Y8" i="1"/>
  <c r="Z8" i="1"/>
  <c r="C9" i="1"/>
  <c r="D9" i="1"/>
  <c r="E9" i="1"/>
  <c r="F9" i="1"/>
  <c r="G9" i="1"/>
  <c r="H9" i="1"/>
  <c r="I9" i="1"/>
  <c r="J9" i="1"/>
  <c r="K9" i="1"/>
  <c r="L9" i="1"/>
  <c r="M9" i="1"/>
  <c r="N9" i="1"/>
  <c r="O9" i="1"/>
  <c r="P9" i="1"/>
  <c r="Q9" i="1"/>
  <c r="R9" i="1"/>
  <c r="S9" i="1"/>
  <c r="T9" i="1"/>
  <c r="U9" i="1"/>
  <c r="V9" i="1"/>
  <c r="W9" i="1"/>
  <c r="X9" i="1"/>
  <c r="Y9" i="1"/>
  <c r="Z9" i="1"/>
  <c r="C10" i="1"/>
  <c r="D10" i="1"/>
  <c r="E10" i="1"/>
  <c r="F10" i="1"/>
  <c r="G10" i="1"/>
  <c r="H10" i="1"/>
  <c r="I10" i="1"/>
  <c r="J10" i="1"/>
  <c r="K10" i="1"/>
  <c r="L10" i="1"/>
  <c r="M10" i="1"/>
  <c r="N10" i="1"/>
  <c r="O10" i="1"/>
  <c r="P10" i="1"/>
  <c r="Q10" i="1"/>
  <c r="R10" i="1"/>
  <c r="S10" i="1"/>
  <c r="T10" i="1"/>
  <c r="U10" i="1"/>
  <c r="V10" i="1"/>
  <c r="W10" i="1"/>
  <c r="X10" i="1"/>
  <c r="Y10" i="1"/>
  <c r="Z10" i="1"/>
  <c r="C11" i="1"/>
  <c r="D11" i="1"/>
  <c r="E11" i="1"/>
  <c r="F11" i="1"/>
  <c r="G11" i="1"/>
  <c r="H11" i="1"/>
  <c r="I11" i="1"/>
  <c r="J11" i="1"/>
  <c r="K11" i="1"/>
  <c r="L11" i="1"/>
  <c r="M11" i="1"/>
  <c r="N11" i="1"/>
  <c r="O11" i="1"/>
  <c r="P11" i="1"/>
  <c r="Q11" i="1"/>
  <c r="R11" i="1"/>
  <c r="S11" i="1"/>
  <c r="T11" i="1"/>
  <c r="U11" i="1"/>
  <c r="V11" i="1"/>
  <c r="W11" i="1"/>
  <c r="X11" i="1"/>
  <c r="Y11" i="1"/>
  <c r="Z11" i="1"/>
  <c r="C12" i="1"/>
  <c r="D12" i="1"/>
  <c r="E12" i="1"/>
  <c r="F12" i="1"/>
  <c r="G12" i="1"/>
  <c r="H12" i="1"/>
  <c r="I12" i="1"/>
  <c r="J12" i="1"/>
  <c r="K12" i="1"/>
  <c r="L12" i="1"/>
  <c r="M12" i="1"/>
  <c r="N12" i="1"/>
  <c r="O12" i="1"/>
  <c r="P12" i="1"/>
  <c r="Q12" i="1"/>
  <c r="R12" i="1"/>
  <c r="S12" i="1"/>
  <c r="T12" i="1"/>
  <c r="U12" i="1"/>
  <c r="V12" i="1"/>
  <c r="W12" i="1"/>
  <c r="X12" i="1"/>
  <c r="Y12" i="1"/>
  <c r="Z12" i="1"/>
  <c r="C13" i="1"/>
  <c r="D13" i="1"/>
  <c r="E13" i="1"/>
  <c r="F13" i="1"/>
  <c r="G13" i="1"/>
  <c r="H13" i="1"/>
  <c r="I13" i="1"/>
  <c r="J13" i="1"/>
  <c r="K13" i="1"/>
  <c r="L13" i="1"/>
  <c r="M13" i="1"/>
  <c r="N13" i="1"/>
  <c r="O13" i="1"/>
  <c r="P13" i="1"/>
  <c r="Q13" i="1"/>
  <c r="R13" i="1"/>
  <c r="S13" i="1"/>
  <c r="T13" i="1"/>
  <c r="U13" i="1"/>
  <c r="V13" i="1"/>
  <c r="W13" i="1"/>
  <c r="X13" i="1"/>
  <c r="Y13" i="1"/>
  <c r="Z13" i="1"/>
  <c r="C14" i="1"/>
  <c r="D14" i="1"/>
  <c r="E14" i="1"/>
  <c r="F14" i="1"/>
  <c r="G14" i="1"/>
  <c r="H14" i="1"/>
  <c r="I14" i="1"/>
  <c r="J14" i="1"/>
  <c r="K14" i="1"/>
  <c r="L14" i="1"/>
  <c r="M14" i="1"/>
  <c r="N14" i="1"/>
  <c r="O14" i="1"/>
  <c r="P14" i="1"/>
  <c r="Q14" i="1"/>
  <c r="R14" i="1"/>
  <c r="S14" i="1"/>
  <c r="T14" i="1"/>
  <c r="U14" i="1"/>
  <c r="V14" i="1"/>
  <c r="W14" i="1"/>
  <c r="X14" i="1"/>
  <c r="Y14" i="1"/>
  <c r="Z14" i="1"/>
  <c r="C15" i="1"/>
  <c r="D15" i="1"/>
  <c r="E15" i="1"/>
  <c r="F15" i="1"/>
  <c r="G15" i="1"/>
  <c r="H15" i="1"/>
  <c r="I15" i="1"/>
  <c r="J15" i="1"/>
  <c r="K15" i="1"/>
  <c r="L15" i="1"/>
  <c r="M15" i="1"/>
  <c r="N15" i="1"/>
  <c r="O15" i="1"/>
  <c r="P15" i="1"/>
  <c r="Q15" i="1"/>
  <c r="R15" i="1"/>
  <c r="S15" i="1"/>
  <c r="T15" i="1"/>
  <c r="U15" i="1"/>
  <c r="V15" i="1"/>
  <c r="W15" i="1"/>
  <c r="X15" i="1"/>
  <c r="Y15" i="1"/>
  <c r="Z15" i="1"/>
  <c r="C16" i="1"/>
  <c r="D16" i="1"/>
  <c r="E16" i="1"/>
  <c r="F16" i="1"/>
  <c r="G16" i="1"/>
  <c r="H16" i="1"/>
  <c r="I16" i="1"/>
  <c r="J16" i="1"/>
  <c r="K16" i="1"/>
  <c r="L16" i="1"/>
  <c r="M16" i="1"/>
  <c r="N16" i="1"/>
  <c r="O16" i="1"/>
  <c r="P16" i="1"/>
  <c r="Q16" i="1"/>
  <c r="R16" i="1"/>
  <c r="S16" i="1"/>
  <c r="T16" i="1"/>
  <c r="U16" i="1"/>
  <c r="V16" i="1"/>
  <c r="W16" i="1"/>
  <c r="X16" i="1"/>
  <c r="Y16" i="1"/>
  <c r="Z16" i="1"/>
  <c r="C17" i="1"/>
  <c r="D17" i="1"/>
  <c r="E17" i="1"/>
  <c r="F17" i="1"/>
  <c r="G17" i="1"/>
  <c r="H17" i="1"/>
  <c r="I17" i="1"/>
  <c r="J17" i="1"/>
  <c r="K17" i="1"/>
  <c r="L17" i="1"/>
  <c r="M17" i="1"/>
  <c r="N17" i="1"/>
  <c r="O17" i="1"/>
  <c r="P17" i="1"/>
  <c r="Q17" i="1"/>
  <c r="R17" i="1"/>
  <c r="S17" i="1"/>
  <c r="T17" i="1"/>
  <c r="U17" i="1"/>
  <c r="V17" i="1"/>
  <c r="W17" i="1"/>
  <c r="X17" i="1"/>
  <c r="Y17" i="1"/>
  <c r="Z17" i="1"/>
  <c r="C18" i="1"/>
  <c r="D18" i="1"/>
  <c r="E18" i="1"/>
  <c r="F18" i="1"/>
  <c r="G18" i="1"/>
  <c r="H18" i="1"/>
  <c r="I18" i="1"/>
  <c r="J18" i="1"/>
  <c r="K18" i="1"/>
  <c r="L18" i="1"/>
  <c r="M18" i="1"/>
  <c r="N18" i="1"/>
  <c r="O18" i="1"/>
  <c r="P18" i="1"/>
  <c r="Q18" i="1"/>
  <c r="R18" i="1"/>
  <c r="S18" i="1"/>
  <c r="T18" i="1"/>
  <c r="U18" i="1"/>
  <c r="V18" i="1"/>
  <c r="W18" i="1"/>
  <c r="X18" i="1"/>
  <c r="Y18" i="1"/>
  <c r="Z18" i="1"/>
  <c r="C19" i="1"/>
  <c r="D19" i="1"/>
  <c r="E19" i="1"/>
  <c r="F19" i="1"/>
  <c r="G19" i="1"/>
  <c r="H19" i="1"/>
  <c r="I19" i="1"/>
  <c r="J19" i="1"/>
  <c r="K19" i="1"/>
  <c r="L19" i="1"/>
  <c r="M19" i="1"/>
  <c r="N19" i="1"/>
  <c r="O19" i="1"/>
  <c r="P19" i="1"/>
  <c r="Q19" i="1"/>
  <c r="R19" i="1"/>
  <c r="S19" i="1"/>
  <c r="T19" i="1"/>
  <c r="U19" i="1"/>
  <c r="V19" i="1"/>
  <c r="W19" i="1"/>
  <c r="X19" i="1"/>
  <c r="Y19" i="1"/>
  <c r="Z19" i="1"/>
  <c r="C20" i="1"/>
  <c r="D20" i="1"/>
  <c r="E20" i="1"/>
  <c r="F20" i="1"/>
  <c r="G20" i="1"/>
  <c r="H20" i="1"/>
  <c r="I20" i="1"/>
  <c r="J20" i="1"/>
  <c r="K20" i="1"/>
  <c r="L20" i="1"/>
  <c r="M20" i="1"/>
  <c r="N20" i="1"/>
  <c r="O20" i="1"/>
  <c r="P20" i="1"/>
  <c r="Q20" i="1"/>
  <c r="R20" i="1"/>
  <c r="S20" i="1"/>
  <c r="T20" i="1"/>
  <c r="U20" i="1"/>
  <c r="V20" i="1"/>
  <c r="W20" i="1"/>
  <c r="X20" i="1"/>
  <c r="Y20" i="1"/>
  <c r="Z20" i="1"/>
  <c r="C21" i="1"/>
  <c r="D21" i="1"/>
  <c r="E21" i="1"/>
  <c r="F21" i="1"/>
  <c r="G21" i="1"/>
  <c r="H21" i="1"/>
  <c r="I21" i="1"/>
  <c r="J21" i="1"/>
  <c r="K21" i="1"/>
  <c r="L21" i="1"/>
  <c r="M21" i="1"/>
  <c r="N21" i="1"/>
  <c r="O21" i="1"/>
  <c r="P21" i="1"/>
  <c r="Q21" i="1"/>
  <c r="R21" i="1"/>
  <c r="S21" i="1"/>
  <c r="T21" i="1"/>
  <c r="U21" i="1"/>
  <c r="V21" i="1"/>
  <c r="W21" i="1"/>
  <c r="X21" i="1"/>
  <c r="Y21" i="1"/>
  <c r="Z21" i="1"/>
  <c r="C22" i="1"/>
  <c r="D22" i="1"/>
  <c r="E22" i="1"/>
  <c r="F22" i="1"/>
  <c r="G22" i="1"/>
  <c r="H22" i="1"/>
  <c r="I22" i="1"/>
  <c r="J22" i="1"/>
  <c r="K22" i="1"/>
  <c r="L22" i="1"/>
  <c r="M22" i="1"/>
  <c r="N22" i="1"/>
  <c r="O22" i="1"/>
  <c r="P22" i="1"/>
  <c r="Q22" i="1"/>
  <c r="R22" i="1"/>
  <c r="S22" i="1"/>
  <c r="T22" i="1"/>
  <c r="U22" i="1"/>
  <c r="V22" i="1"/>
  <c r="W22" i="1"/>
  <c r="X22" i="1"/>
  <c r="Y22" i="1"/>
  <c r="Z22" i="1"/>
  <c r="C23" i="1"/>
  <c r="D23" i="1"/>
  <c r="E23" i="1"/>
  <c r="F23" i="1"/>
  <c r="G23" i="1"/>
  <c r="H23" i="1"/>
  <c r="I23" i="1"/>
  <c r="J23" i="1"/>
  <c r="K23" i="1"/>
  <c r="L23" i="1"/>
  <c r="M23" i="1"/>
  <c r="N23" i="1"/>
  <c r="O23" i="1"/>
  <c r="P23" i="1"/>
  <c r="Q23" i="1"/>
  <c r="R23" i="1"/>
  <c r="S23" i="1"/>
  <c r="T23" i="1"/>
  <c r="U23" i="1"/>
  <c r="V23" i="1"/>
  <c r="W23" i="1"/>
  <c r="X23" i="1"/>
  <c r="Y23" i="1"/>
  <c r="Z23" i="1"/>
  <c r="C24" i="1"/>
  <c r="D24" i="1"/>
  <c r="E24" i="1"/>
  <c r="F24" i="1"/>
  <c r="G24" i="1"/>
  <c r="H24" i="1"/>
  <c r="I24" i="1"/>
  <c r="J24" i="1"/>
  <c r="K24" i="1"/>
  <c r="L24" i="1"/>
  <c r="M24" i="1"/>
  <c r="N24" i="1"/>
  <c r="O24" i="1"/>
  <c r="P24" i="1"/>
  <c r="Q24" i="1"/>
  <c r="R24" i="1"/>
  <c r="S24" i="1"/>
  <c r="T24" i="1"/>
  <c r="U24" i="1"/>
  <c r="V24" i="1"/>
  <c r="W24" i="1"/>
  <c r="X24" i="1"/>
  <c r="Y24" i="1"/>
  <c r="Z24" i="1"/>
  <c r="C25" i="1"/>
  <c r="D25" i="1"/>
  <c r="E25" i="1"/>
  <c r="F25" i="1"/>
  <c r="G25" i="1"/>
  <c r="H25" i="1"/>
  <c r="I25" i="1"/>
  <c r="J25" i="1"/>
  <c r="K25" i="1"/>
  <c r="L25" i="1"/>
  <c r="M25" i="1"/>
  <c r="N25" i="1"/>
  <c r="O25" i="1"/>
  <c r="P25" i="1"/>
  <c r="Q25" i="1"/>
  <c r="R25" i="1"/>
  <c r="S25" i="1"/>
  <c r="T25" i="1"/>
  <c r="U25" i="1"/>
  <c r="V25" i="1"/>
  <c r="W25" i="1"/>
  <c r="X25" i="1"/>
  <c r="Y25" i="1"/>
  <c r="Z25" i="1"/>
  <c r="C26" i="1"/>
  <c r="D26" i="1"/>
  <c r="E26" i="1"/>
  <c r="F26" i="1"/>
  <c r="G26" i="1"/>
  <c r="H26" i="1"/>
  <c r="I26" i="1"/>
  <c r="J26" i="1"/>
  <c r="K26" i="1"/>
  <c r="L26" i="1"/>
  <c r="M26" i="1"/>
  <c r="N26" i="1"/>
  <c r="O26" i="1"/>
  <c r="P26" i="1"/>
  <c r="Q26" i="1"/>
  <c r="R26" i="1"/>
  <c r="S26" i="1"/>
  <c r="T26" i="1"/>
  <c r="U26" i="1"/>
  <c r="V26" i="1"/>
  <c r="W26" i="1"/>
  <c r="X26" i="1"/>
  <c r="Y26" i="1"/>
  <c r="Z26" i="1"/>
  <c r="C27" i="1"/>
  <c r="D27" i="1"/>
  <c r="E27" i="1"/>
  <c r="F27" i="1"/>
  <c r="G27" i="1"/>
  <c r="H27" i="1"/>
  <c r="I27" i="1"/>
  <c r="J27" i="1"/>
  <c r="K27" i="1"/>
  <c r="L27" i="1"/>
  <c r="M27" i="1"/>
  <c r="N27" i="1"/>
  <c r="O27" i="1"/>
  <c r="P27" i="1"/>
  <c r="Q27" i="1"/>
  <c r="R27" i="1"/>
  <c r="S27" i="1"/>
  <c r="T27" i="1"/>
  <c r="U27" i="1"/>
  <c r="V27" i="1"/>
  <c r="W27" i="1"/>
  <c r="X27" i="1"/>
  <c r="Y27" i="1"/>
  <c r="Z27" i="1"/>
  <c r="C28" i="1"/>
  <c r="D28" i="1"/>
  <c r="E28" i="1"/>
  <c r="F28" i="1"/>
  <c r="G28" i="1"/>
  <c r="H28" i="1"/>
  <c r="I28" i="1"/>
  <c r="J28" i="1"/>
  <c r="K28" i="1"/>
  <c r="L28" i="1"/>
  <c r="M28" i="1"/>
  <c r="N28" i="1"/>
  <c r="O28" i="1"/>
  <c r="P28" i="1"/>
  <c r="Q28" i="1"/>
  <c r="R28" i="1"/>
  <c r="S28" i="1"/>
  <c r="T28" i="1"/>
  <c r="U28" i="1"/>
  <c r="V28" i="1"/>
  <c r="W28" i="1"/>
  <c r="X28" i="1"/>
  <c r="Y28" i="1"/>
  <c r="Z28" i="1"/>
  <c r="C29" i="1"/>
  <c r="D29" i="1"/>
  <c r="E29" i="1"/>
  <c r="F29" i="1"/>
  <c r="G29" i="1"/>
  <c r="H29" i="1"/>
  <c r="I29" i="1"/>
  <c r="J29" i="1"/>
  <c r="K29" i="1"/>
  <c r="L29" i="1"/>
  <c r="M29" i="1"/>
  <c r="N29" i="1"/>
  <c r="O29" i="1"/>
  <c r="P29" i="1"/>
  <c r="Q29" i="1"/>
  <c r="R29" i="1"/>
  <c r="S29" i="1"/>
  <c r="T29" i="1"/>
  <c r="U29" i="1"/>
  <c r="V29" i="1"/>
  <c r="W29" i="1"/>
  <c r="X29" i="1"/>
  <c r="Y29" i="1"/>
  <c r="Z29" i="1"/>
  <c r="C30" i="1"/>
  <c r="D30" i="1"/>
  <c r="E30" i="1"/>
  <c r="F30" i="1"/>
  <c r="G30" i="1"/>
  <c r="H30" i="1"/>
  <c r="I30" i="1"/>
  <c r="J30" i="1"/>
  <c r="K30" i="1"/>
  <c r="L30" i="1"/>
  <c r="M30" i="1"/>
  <c r="N30" i="1"/>
  <c r="O30" i="1"/>
  <c r="P30" i="1"/>
  <c r="Q30" i="1"/>
  <c r="R30" i="1"/>
  <c r="S30" i="1"/>
  <c r="T30" i="1"/>
  <c r="U30" i="1"/>
  <c r="V30" i="1"/>
  <c r="W30" i="1"/>
  <c r="X30" i="1"/>
  <c r="Y30" i="1"/>
  <c r="Z30" i="1"/>
  <c r="C31" i="1"/>
  <c r="D31" i="1"/>
  <c r="E31" i="1"/>
  <c r="F31" i="1"/>
  <c r="G31" i="1"/>
  <c r="H31" i="1"/>
  <c r="I31" i="1"/>
  <c r="J31" i="1"/>
  <c r="K31" i="1"/>
  <c r="L31" i="1"/>
  <c r="M31" i="1"/>
  <c r="N31" i="1"/>
  <c r="O31" i="1"/>
  <c r="P31" i="1"/>
  <c r="Q31" i="1"/>
  <c r="R31" i="1"/>
  <c r="S31" i="1"/>
  <c r="T31" i="1"/>
  <c r="U31" i="1"/>
  <c r="V31" i="1"/>
  <c r="W31" i="1"/>
  <c r="X31" i="1"/>
  <c r="Y31" i="1"/>
  <c r="Z31" i="1"/>
  <c r="C32" i="1"/>
  <c r="D32" i="1"/>
  <c r="E32" i="1"/>
  <c r="F32" i="1"/>
  <c r="G32" i="1"/>
  <c r="H32" i="1"/>
  <c r="I32" i="1"/>
  <c r="J32" i="1"/>
  <c r="K32" i="1"/>
  <c r="L32" i="1"/>
  <c r="M32" i="1"/>
  <c r="N32" i="1"/>
  <c r="O32" i="1"/>
  <c r="P32" i="1"/>
  <c r="Q32" i="1"/>
  <c r="R32" i="1"/>
  <c r="S32" i="1"/>
  <c r="T32" i="1"/>
  <c r="U32" i="1"/>
  <c r="V32" i="1"/>
  <c r="W32" i="1"/>
  <c r="X32" i="1"/>
  <c r="Y32" i="1"/>
  <c r="Z32" i="1"/>
  <c r="C33" i="1"/>
  <c r="D33" i="1"/>
  <c r="E33" i="1"/>
  <c r="F33" i="1"/>
  <c r="G33" i="1"/>
  <c r="H33" i="1"/>
  <c r="I33" i="1"/>
  <c r="J33" i="1"/>
  <c r="K33" i="1"/>
  <c r="L33" i="1"/>
  <c r="M33" i="1"/>
  <c r="N33" i="1"/>
  <c r="O33" i="1"/>
  <c r="P33" i="1"/>
  <c r="Q33" i="1"/>
  <c r="R33" i="1"/>
  <c r="S33" i="1"/>
  <c r="T33" i="1"/>
  <c r="U33" i="1"/>
  <c r="V33" i="1"/>
  <c r="W33" i="1"/>
  <c r="X33" i="1"/>
  <c r="Y33" i="1"/>
  <c r="Z33" i="1"/>
  <c r="C34" i="1"/>
  <c r="D34" i="1"/>
  <c r="E34" i="1"/>
  <c r="F34" i="1"/>
  <c r="G34" i="1"/>
  <c r="H34" i="1"/>
  <c r="I34" i="1"/>
  <c r="J34" i="1"/>
  <c r="K34" i="1"/>
  <c r="L34" i="1"/>
  <c r="M34" i="1"/>
  <c r="N34" i="1"/>
  <c r="O34" i="1"/>
  <c r="P34" i="1"/>
  <c r="Q34" i="1"/>
  <c r="R34" i="1"/>
  <c r="S34" i="1"/>
  <c r="T34" i="1"/>
  <c r="U34" i="1"/>
  <c r="V34" i="1"/>
  <c r="W34" i="1"/>
  <c r="X34" i="1"/>
  <c r="Y34" i="1"/>
  <c r="Z34" i="1"/>
  <c r="C35" i="1"/>
  <c r="D35" i="1"/>
  <c r="E35" i="1"/>
  <c r="F35" i="1"/>
  <c r="G35" i="1"/>
  <c r="H35" i="1"/>
  <c r="I35" i="1"/>
  <c r="J35" i="1"/>
  <c r="K35" i="1"/>
  <c r="L35" i="1"/>
  <c r="M35" i="1"/>
  <c r="N35" i="1"/>
  <c r="O35" i="1"/>
  <c r="P35" i="1"/>
  <c r="Q35" i="1"/>
  <c r="R35" i="1"/>
  <c r="S35" i="1"/>
  <c r="T35" i="1"/>
  <c r="U35" i="1"/>
  <c r="V35" i="1"/>
  <c r="W35" i="1"/>
  <c r="X35" i="1"/>
  <c r="Y35" i="1"/>
  <c r="Z35" i="1"/>
  <c r="C36" i="1"/>
  <c r="D36" i="1"/>
  <c r="E36" i="1"/>
  <c r="F36" i="1"/>
  <c r="G36" i="1"/>
  <c r="H36" i="1"/>
  <c r="I36" i="1"/>
  <c r="J36" i="1"/>
  <c r="K36" i="1"/>
  <c r="L36" i="1"/>
  <c r="M36" i="1"/>
  <c r="N36" i="1"/>
  <c r="O36" i="1"/>
  <c r="P36" i="1"/>
  <c r="Q36" i="1"/>
  <c r="R36" i="1"/>
  <c r="S36" i="1"/>
  <c r="T36" i="1"/>
  <c r="U36" i="1"/>
  <c r="V36" i="1"/>
  <c r="W36" i="1"/>
  <c r="X36" i="1"/>
  <c r="Y36" i="1"/>
  <c r="Z36" i="1"/>
  <c r="C37" i="1"/>
  <c r="D37" i="1"/>
  <c r="E37" i="1"/>
  <c r="F37" i="1"/>
  <c r="G37" i="1"/>
  <c r="H37" i="1"/>
  <c r="I37" i="1"/>
  <c r="J37" i="1"/>
  <c r="K37" i="1"/>
  <c r="L37" i="1"/>
  <c r="M37" i="1"/>
  <c r="N37" i="1"/>
  <c r="O37" i="1"/>
  <c r="P37" i="1"/>
  <c r="Q37" i="1"/>
  <c r="R37" i="1"/>
  <c r="S37" i="1"/>
  <c r="T37" i="1"/>
  <c r="U37" i="1"/>
  <c r="V37" i="1"/>
  <c r="W37" i="1"/>
  <c r="X37" i="1"/>
  <c r="Y37" i="1"/>
  <c r="Z37" i="1"/>
  <c r="C38" i="1"/>
  <c r="D38" i="1"/>
  <c r="E38" i="1"/>
  <c r="F38" i="1"/>
  <c r="G38" i="1"/>
  <c r="H38" i="1"/>
  <c r="I38" i="1"/>
  <c r="J38" i="1"/>
  <c r="K38" i="1"/>
  <c r="L38" i="1"/>
  <c r="M38" i="1"/>
  <c r="N38" i="1"/>
  <c r="O38" i="1"/>
  <c r="P38" i="1"/>
  <c r="Q38" i="1"/>
  <c r="R38" i="1"/>
  <c r="S38" i="1"/>
  <c r="T38" i="1"/>
  <c r="U38" i="1"/>
  <c r="V38" i="1"/>
  <c r="W38" i="1"/>
  <c r="X38" i="1"/>
  <c r="Y38" i="1"/>
  <c r="Z38" i="1"/>
  <c r="C39" i="1"/>
  <c r="D39" i="1"/>
  <c r="E39" i="1"/>
  <c r="F39" i="1"/>
  <c r="G39" i="1"/>
  <c r="H39" i="1"/>
  <c r="I39" i="1"/>
  <c r="J39" i="1"/>
  <c r="K39" i="1"/>
  <c r="L39" i="1"/>
  <c r="M39" i="1"/>
  <c r="N39" i="1"/>
  <c r="O39" i="1"/>
  <c r="P39" i="1"/>
  <c r="Q39" i="1"/>
  <c r="R39" i="1"/>
  <c r="S39" i="1"/>
  <c r="T39" i="1"/>
  <c r="U39" i="1"/>
  <c r="V39" i="1"/>
  <c r="W39" i="1"/>
  <c r="X39" i="1"/>
  <c r="Y39" i="1"/>
  <c r="Z39" i="1"/>
  <c r="C40" i="1"/>
  <c r="D40" i="1"/>
  <c r="E40" i="1"/>
  <c r="F40" i="1"/>
  <c r="G40" i="1"/>
  <c r="H40" i="1"/>
  <c r="I40" i="1"/>
  <c r="J40" i="1"/>
  <c r="K40" i="1"/>
  <c r="L40" i="1"/>
  <c r="M40" i="1"/>
  <c r="N40" i="1"/>
  <c r="O40" i="1"/>
  <c r="P40" i="1"/>
  <c r="Q40" i="1"/>
  <c r="R40" i="1"/>
  <c r="S40" i="1"/>
  <c r="T40" i="1"/>
  <c r="U40" i="1"/>
  <c r="V40" i="1"/>
  <c r="W40" i="1"/>
  <c r="X40" i="1"/>
  <c r="Y40" i="1"/>
  <c r="Z40" i="1"/>
  <c r="C41" i="1"/>
  <c r="D41" i="1"/>
  <c r="E41" i="1"/>
  <c r="F41" i="1"/>
  <c r="G41" i="1"/>
  <c r="H41" i="1"/>
  <c r="I41" i="1"/>
  <c r="J41" i="1"/>
  <c r="K41" i="1"/>
  <c r="L41" i="1"/>
  <c r="M41" i="1"/>
  <c r="N41" i="1"/>
  <c r="O41" i="1"/>
  <c r="P41" i="1"/>
  <c r="Q41" i="1"/>
  <c r="R41" i="1"/>
  <c r="S41" i="1"/>
  <c r="T41" i="1"/>
  <c r="U41" i="1"/>
  <c r="V41" i="1"/>
  <c r="W41" i="1"/>
  <c r="X41" i="1"/>
  <c r="Y41" i="1"/>
  <c r="Z41" i="1"/>
  <c r="C42" i="1"/>
  <c r="D42" i="1"/>
  <c r="E42" i="1"/>
  <c r="F42" i="1"/>
  <c r="G42" i="1"/>
  <c r="H42" i="1"/>
  <c r="I42" i="1"/>
  <c r="J42" i="1"/>
  <c r="K42" i="1"/>
  <c r="L42" i="1"/>
  <c r="M42" i="1"/>
  <c r="N42" i="1"/>
  <c r="O42" i="1"/>
  <c r="P42" i="1"/>
  <c r="Q42" i="1"/>
  <c r="R42" i="1"/>
  <c r="S42" i="1"/>
  <c r="T42" i="1"/>
  <c r="U42" i="1"/>
  <c r="V42" i="1"/>
  <c r="W42" i="1"/>
  <c r="X42" i="1"/>
  <c r="Y42" i="1"/>
  <c r="Z42" i="1"/>
  <c r="C43" i="1"/>
  <c r="D43" i="1"/>
  <c r="E43" i="1"/>
  <c r="F43" i="1"/>
  <c r="G43" i="1"/>
  <c r="H43" i="1"/>
  <c r="I43" i="1"/>
  <c r="J43" i="1"/>
  <c r="K43" i="1"/>
  <c r="L43" i="1"/>
  <c r="M43" i="1"/>
  <c r="N43" i="1"/>
  <c r="O43" i="1"/>
  <c r="P43" i="1"/>
  <c r="Q43" i="1"/>
  <c r="R43" i="1"/>
  <c r="S43" i="1"/>
  <c r="T43" i="1"/>
  <c r="U43" i="1"/>
  <c r="V43" i="1"/>
  <c r="W43" i="1"/>
  <c r="X43" i="1"/>
  <c r="Y43" i="1"/>
  <c r="Z43" i="1"/>
  <c r="C44" i="1"/>
  <c r="D44" i="1"/>
  <c r="E44" i="1"/>
  <c r="F44" i="1"/>
  <c r="G44" i="1"/>
  <c r="H44" i="1"/>
  <c r="I44" i="1"/>
  <c r="J44" i="1"/>
  <c r="K44" i="1"/>
  <c r="L44" i="1"/>
  <c r="M44" i="1"/>
  <c r="N44" i="1"/>
  <c r="O44" i="1"/>
  <c r="P44" i="1"/>
  <c r="Q44" i="1"/>
  <c r="R44" i="1"/>
  <c r="S44" i="1"/>
  <c r="T44" i="1"/>
  <c r="U44" i="1"/>
  <c r="V44" i="1"/>
  <c r="W44" i="1"/>
  <c r="X44" i="1"/>
  <c r="Y44" i="1"/>
  <c r="Z44" i="1"/>
  <c r="C45" i="1"/>
  <c r="D45" i="1"/>
  <c r="E45" i="1"/>
  <c r="F45" i="1"/>
  <c r="G45" i="1"/>
  <c r="H45" i="1"/>
  <c r="I45" i="1"/>
  <c r="J45" i="1"/>
  <c r="K45" i="1"/>
  <c r="L45" i="1"/>
  <c r="M45" i="1"/>
  <c r="N45" i="1"/>
  <c r="O45" i="1"/>
  <c r="P45" i="1"/>
  <c r="Q45" i="1"/>
  <c r="R45" i="1"/>
  <c r="S45" i="1"/>
  <c r="T45" i="1"/>
  <c r="U45" i="1"/>
  <c r="V45" i="1"/>
  <c r="W45" i="1"/>
  <c r="X45" i="1"/>
  <c r="Y45" i="1"/>
  <c r="Z45" i="1"/>
  <c r="C46" i="1"/>
  <c r="D46" i="1"/>
  <c r="E46" i="1"/>
  <c r="F46" i="1"/>
  <c r="G46" i="1"/>
  <c r="H46" i="1"/>
  <c r="I46" i="1"/>
  <c r="J46" i="1"/>
  <c r="K46" i="1"/>
  <c r="L46" i="1"/>
  <c r="M46" i="1"/>
  <c r="N46" i="1"/>
  <c r="O46" i="1"/>
  <c r="P46" i="1"/>
  <c r="Q46" i="1"/>
  <c r="R46" i="1"/>
  <c r="S46" i="1"/>
  <c r="T46" i="1"/>
  <c r="U46" i="1"/>
  <c r="V46" i="1"/>
  <c r="W46" i="1"/>
  <c r="X46" i="1"/>
  <c r="Y46" i="1"/>
  <c r="Z46" i="1"/>
  <c r="C47" i="1"/>
  <c r="D47" i="1"/>
  <c r="E47" i="1"/>
  <c r="F47" i="1"/>
  <c r="G47" i="1"/>
  <c r="H47" i="1"/>
  <c r="I47" i="1"/>
  <c r="J47" i="1"/>
  <c r="K47" i="1"/>
  <c r="L47" i="1"/>
  <c r="M47" i="1"/>
  <c r="N47" i="1"/>
  <c r="O47" i="1"/>
  <c r="P47" i="1"/>
  <c r="Q47" i="1"/>
  <c r="R47" i="1"/>
  <c r="S47" i="1"/>
  <c r="T47" i="1"/>
  <c r="U47" i="1"/>
  <c r="V47" i="1"/>
  <c r="W47" i="1"/>
  <c r="X47" i="1"/>
  <c r="Y47" i="1"/>
  <c r="Z47" i="1"/>
  <c r="C48" i="1"/>
  <c r="D48" i="1"/>
  <c r="E48" i="1"/>
  <c r="F48" i="1"/>
  <c r="G48" i="1"/>
  <c r="H48" i="1"/>
  <c r="I48" i="1"/>
  <c r="J48" i="1"/>
  <c r="K48" i="1"/>
  <c r="L48" i="1"/>
  <c r="M48" i="1"/>
  <c r="N48" i="1"/>
  <c r="O48" i="1"/>
  <c r="P48" i="1"/>
  <c r="Q48" i="1"/>
  <c r="R48" i="1"/>
  <c r="S48" i="1"/>
  <c r="T48" i="1"/>
  <c r="U48" i="1"/>
  <c r="V48" i="1"/>
  <c r="W48" i="1"/>
  <c r="X48" i="1"/>
  <c r="Y48" i="1"/>
  <c r="Z48" i="1"/>
  <c r="C49" i="1"/>
  <c r="D49" i="1"/>
  <c r="E49" i="1"/>
  <c r="F49" i="1"/>
  <c r="G49" i="1"/>
  <c r="H49" i="1"/>
  <c r="I49" i="1"/>
  <c r="J49" i="1"/>
  <c r="K49" i="1"/>
  <c r="L49" i="1"/>
  <c r="M49" i="1"/>
  <c r="N49" i="1"/>
  <c r="O49" i="1"/>
  <c r="P49" i="1"/>
  <c r="Q49" i="1"/>
  <c r="R49" i="1"/>
  <c r="S49" i="1"/>
  <c r="T49" i="1"/>
  <c r="U49" i="1"/>
  <c r="V49" i="1"/>
  <c r="W49" i="1"/>
  <c r="X49" i="1"/>
  <c r="Y49" i="1"/>
  <c r="Z49" i="1"/>
  <c r="C50" i="1"/>
  <c r="D50" i="1"/>
  <c r="E50" i="1"/>
  <c r="F50" i="1"/>
  <c r="G50" i="1"/>
  <c r="H50" i="1"/>
  <c r="I50" i="1"/>
  <c r="J50" i="1"/>
  <c r="K50" i="1"/>
  <c r="L50" i="1"/>
  <c r="M50" i="1"/>
  <c r="N50" i="1"/>
  <c r="O50" i="1"/>
  <c r="P50" i="1"/>
  <c r="Q50" i="1"/>
  <c r="R50" i="1"/>
  <c r="S50" i="1"/>
  <c r="T50" i="1"/>
  <c r="U50" i="1"/>
  <c r="V50" i="1"/>
  <c r="W50" i="1"/>
  <c r="X50" i="1"/>
  <c r="Y50" i="1"/>
  <c r="Z50" i="1"/>
  <c r="C51" i="1"/>
  <c r="D51" i="1"/>
  <c r="E51" i="1"/>
  <c r="F51" i="1"/>
  <c r="G51" i="1"/>
  <c r="H51" i="1"/>
  <c r="I51" i="1"/>
  <c r="J51" i="1"/>
  <c r="K51" i="1"/>
  <c r="L51" i="1"/>
  <c r="M51" i="1"/>
  <c r="N51" i="1"/>
  <c r="O51" i="1"/>
  <c r="P51" i="1"/>
  <c r="Q51" i="1"/>
  <c r="R51" i="1"/>
  <c r="S51" i="1"/>
  <c r="T51" i="1"/>
  <c r="U51" i="1"/>
  <c r="V51" i="1"/>
  <c r="W51" i="1"/>
  <c r="X51" i="1"/>
  <c r="Y51" i="1"/>
  <c r="Z51" i="1"/>
  <c r="C52" i="1"/>
  <c r="D52" i="1"/>
  <c r="E52" i="1"/>
  <c r="F52" i="1"/>
  <c r="G52" i="1"/>
  <c r="H52" i="1"/>
  <c r="I52" i="1"/>
  <c r="J52" i="1"/>
  <c r="K52" i="1"/>
  <c r="L52" i="1"/>
  <c r="M52" i="1"/>
  <c r="N52" i="1"/>
  <c r="O52" i="1"/>
  <c r="P52" i="1"/>
  <c r="Q52" i="1"/>
  <c r="R52" i="1"/>
  <c r="S52" i="1"/>
  <c r="T52" i="1"/>
  <c r="U52" i="1"/>
  <c r="V52" i="1"/>
  <c r="W52" i="1"/>
  <c r="X52" i="1"/>
  <c r="Y52" i="1"/>
  <c r="Z52" i="1"/>
  <c r="C53" i="1"/>
  <c r="D53" i="1"/>
  <c r="E53" i="1"/>
  <c r="F53" i="1"/>
  <c r="G53" i="1"/>
  <c r="H53" i="1"/>
  <c r="I53" i="1"/>
  <c r="J53" i="1"/>
  <c r="K53" i="1"/>
  <c r="L53" i="1"/>
  <c r="M53" i="1"/>
  <c r="N53" i="1"/>
  <c r="O53" i="1"/>
  <c r="P53" i="1"/>
  <c r="Q53" i="1"/>
  <c r="R53" i="1"/>
  <c r="S53" i="1"/>
  <c r="T53" i="1"/>
  <c r="U53" i="1"/>
  <c r="V53" i="1"/>
  <c r="W53" i="1"/>
  <c r="X53" i="1"/>
  <c r="Y53" i="1"/>
  <c r="Z53" i="1"/>
  <c r="C54" i="1"/>
  <c r="D54" i="1"/>
  <c r="E54" i="1"/>
  <c r="F54" i="1"/>
  <c r="G54" i="1"/>
  <c r="H54" i="1"/>
  <c r="I54" i="1"/>
  <c r="J54" i="1"/>
  <c r="K54" i="1"/>
  <c r="L54" i="1"/>
  <c r="M54" i="1"/>
  <c r="N54" i="1"/>
  <c r="O54" i="1"/>
  <c r="P54" i="1"/>
  <c r="Q54" i="1"/>
  <c r="R54" i="1"/>
  <c r="S54" i="1"/>
  <c r="T54" i="1"/>
  <c r="U54" i="1"/>
  <c r="V54" i="1"/>
  <c r="W54" i="1"/>
  <c r="X54" i="1"/>
  <c r="Y54" i="1"/>
  <c r="Z54" i="1"/>
  <c r="C55" i="1"/>
  <c r="D55" i="1"/>
  <c r="E55" i="1"/>
  <c r="F55" i="1"/>
  <c r="G55" i="1"/>
  <c r="H55" i="1"/>
  <c r="I55" i="1"/>
  <c r="J55" i="1"/>
  <c r="K55" i="1"/>
  <c r="L55" i="1"/>
  <c r="M55" i="1"/>
  <c r="N55" i="1"/>
  <c r="O55" i="1"/>
  <c r="P55" i="1"/>
  <c r="Q55" i="1"/>
  <c r="R55" i="1"/>
  <c r="S55" i="1"/>
  <c r="T55" i="1"/>
  <c r="U55" i="1"/>
  <c r="V55" i="1"/>
  <c r="W55" i="1"/>
  <c r="X55" i="1"/>
  <c r="Y55" i="1"/>
  <c r="Z55" i="1"/>
  <c r="C56" i="1"/>
  <c r="D56" i="1"/>
  <c r="E56" i="1"/>
  <c r="F56" i="1"/>
  <c r="G56" i="1"/>
  <c r="H56" i="1"/>
  <c r="I56" i="1"/>
  <c r="J56" i="1"/>
  <c r="K56" i="1"/>
  <c r="L56" i="1"/>
  <c r="M56" i="1"/>
  <c r="N56" i="1"/>
  <c r="O56" i="1"/>
  <c r="P56" i="1"/>
  <c r="Q56" i="1"/>
  <c r="R56" i="1"/>
  <c r="S56" i="1"/>
  <c r="T56" i="1"/>
  <c r="U56" i="1"/>
  <c r="V56" i="1"/>
  <c r="W56" i="1"/>
  <c r="X56" i="1"/>
  <c r="Y56" i="1"/>
  <c r="Z56" i="1"/>
  <c r="C57" i="1"/>
  <c r="D57" i="1"/>
  <c r="E57" i="1"/>
  <c r="F57" i="1"/>
  <c r="G57" i="1"/>
  <c r="H57" i="1"/>
  <c r="I57" i="1"/>
  <c r="J57" i="1"/>
  <c r="K57" i="1"/>
  <c r="L57" i="1"/>
  <c r="M57" i="1"/>
  <c r="N57" i="1"/>
  <c r="O57" i="1"/>
  <c r="P57" i="1"/>
  <c r="Q57" i="1"/>
  <c r="R57" i="1"/>
  <c r="S57" i="1"/>
  <c r="T57" i="1"/>
  <c r="U57" i="1"/>
  <c r="V57" i="1"/>
  <c r="W57" i="1"/>
  <c r="X57" i="1"/>
  <c r="Y57" i="1"/>
  <c r="Z57" i="1"/>
  <c r="C58" i="1"/>
  <c r="D58" i="1"/>
  <c r="E58" i="1"/>
  <c r="F58" i="1"/>
  <c r="G58" i="1"/>
  <c r="H58" i="1"/>
  <c r="I58" i="1"/>
  <c r="J58" i="1"/>
  <c r="K58" i="1"/>
  <c r="L58" i="1"/>
  <c r="M58" i="1"/>
  <c r="N58" i="1"/>
  <c r="O58" i="1"/>
  <c r="P58" i="1"/>
  <c r="Q58" i="1"/>
  <c r="R58" i="1"/>
  <c r="S58" i="1"/>
  <c r="T58" i="1"/>
  <c r="U58" i="1"/>
  <c r="V58" i="1"/>
  <c r="W58" i="1"/>
  <c r="X58" i="1"/>
  <c r="Y58" i="1"/>
  <c r="Z58" i="1"/>
  <c r="C59" i="1"/>
  <c r="D59" i="1"/>
  <c r="E59" i="1"/>
  <c r="F59" i="1"/>
  <c r="G59" i="1"/>
  <c r="H59" i="1"/>
  <c r="I59" i="1"/>
  <c r="J59" i="1"/>
  <c r="K59" i="1"/>
  <c r="L59" i="1"/>
  <c r="M59" i="1"/>
  <c r="N59" i="1"/>
  <c r="O59" i="1"/>
  <c r="P59" i="1"/>
  <c r="Q59" i="1"/>
  <c r="R59" i="1"/>
  <c r="S59" i="1"/>
  <c r="T59" i="1"/>
  <c r="U59" i="1"/>
  <c r="V59" i="1"/>
  <c r="W59" i="1"/>
  <c r="X59" i="1"/>
  <c r="Y59" i="1"/>
  <c r="Z59" i="1"/>
  <c r="C60" i="1"/>
  <c r="D60" i="1"/>
  <c r="E60" i="1"/>
  <c r="F60" i="1"/>
  <c r="G60" i="1"/>
  <c r="H60" i="1"/>
  <c r="I60" i="1"/>
  <c r="J60" i="1"/>
  <c r="K60" i="1"/>
  <c r="L60" i="1"/>
  <c r="M60" i="1"/>
  <c r="N60" i="1"/>
  <c r="O60" i="1"/>
  <c r="P60" i="1"/>
  <c r="Q60" i="1"/>
  <c r="R60" i="1"/>
  <c r="S60" i="1"/>
  <c r="T60" i="1"/>
  <c r="U60" i="1"/>
  <c r="V60" i="1"/>
  <c r="W60" i="1"/>
  <c r="X60" i="1"/>
  <c r="Y60" i="1"/>
  <c r="Z60" i="1"/>
  <c r="C61" i="1"/>
  <c r="D61" i="1"/>
  <c r="E61" i="1"/>
  <c r="F61" i="1"/>
  <c r="G61" i="1"/>
  <c r="H61" i="1"/>
  <c r="I61" i="1"/>
  <c r="J61" i="1"/>
  <c r="K61" i="1"/>
  <c r="L61" i="1"/>
  <c r="M61" i="1"/>
  <c r="N61" i="1"/>
  <c r="O61" i="1"/>
  <c r="P61" i="1"/>
  <c r="Q61" i="1"/>
  <c r="R61" i="1"/>
  <c r="S61" i="1"/>
  <c r="T61" i="1"/>
  <c r="U61" i="1"/>
  <c r="V61" i="1"/>
  <c r="W61" i="1"/>
  <c r="X61" i="1"/>
  <c r="Y61" i="1"/>
  <c r="Z61" i="1"/>
  <c r="C62" i="1"/>
  <c r="D62" i="1"/>
  <c r="E62" i="1"/>
  <c r="F62" i="1"/>
  <c r="G62" i="1"/>
  <c r="H62" i="1"/>
  <c r="I62" i="1"/>
  <c r="J62" i="1"/>
  <c r="K62" i="1"/>
  <c r="L62" i="1"/>
  <c r="M62" i="1"/>
  <c r="N62" i="1"/>
  <c r="O62" i="1"/>
  <c r="P62" i="1"/>
  <c r="Q62" i="1"/>
  <c r="R62" i="1"/>
  <c r="S62" i="1"/>
  <c r="T62" i="1"/>
  <c r="U62" i="1"/>
  <c r="V62" i="1"/>
  <c r="W62" i="1"/>
  <c r="X62" i="1"/>
  <c r="Y62" i="1"/>
  <c r="Z62" i="1"/>
  <c r="C63" i="1"/>
  <c r="D63" i="1"/>
  <c r="E63" i="1"/>
  <c r="F63" i="1"/>
  <c r="G63" i="1"/>
  <c r="H63" i="1"/>
  <c r="I63" i="1"/>
  <c r="J63" i="1"/>
  <c r="K63" i="1"/>
  <c r="L63" i="1"/>
  <c r="M63" i="1"/>
  <c r="N63" i="1"/>
  <c r="O63" i="1"/>
  <c r="P63" i="1"/>
  <c r="Q63" i="1"/>
  <c r="R63" i="1"/>
  <c r="S63" i="1"/>
  <c r="T63" i="1"/>
  <c r="U63" i="1"/>
  <c r="V63" i="1"/>
  <c r="W63" i="1"/>
  <c r="X63" i="1"/>
  <c r="Y63" i="1"/>
  <c r="Z63" i="1"/>
  <c r="C64" i="1"/>
  <c r="D64" i="1"/>
  <c r="E64" i="1"/>
  <c r="F64" i="1"/>
  <c r="G64" i="1"/>
  <c r="H64" i="1"/>
  <c r="I64" i="1"/>
  <c r="J64" i="1"/>
  <c r="K64" i="1"/>
  <c r="L64" i="1"/>
  <c r="M64" i="1"/>
  <c r="N64" i="1"/>
  <c r="O64" i="1"/>
  <c r="P64" i="1"/>
  <c r="Q64" i="1"/>
  <c r="R64" i="1"/>
  <c r="S64" i="1"/>
  <c r="T64" i="1"/>
  <c r="U64" i="1"/>
  <c r="V64" i="1"/>
  <c r="W64" i="1"/>
  <c r="X64" i="1"/>
  <c r="Y64" i="1"/>
  <c r="Z64" i="1"/>
  <c r="C65" i="1"/>
  <c r="D65" i="1"/>
  <c r="E65" i="1"/>
  <c r="F65" i="1"/>
  <c r="G65" i="1"/>
  <c r="H65" i="1"/>
  <c r="I65" i="1"/>
  <c r="J65" i="1"/>
  <c r="K65" i="1"/>
  <c r="L65" i="1"/>
  <c r="M65" i="1"/>
  <c r="N65" i="1"/>
  <c r="O65" i="1"/>
  <c r="P65" i="1"/>
  <c r="Q65" i="1"/>
  <c r="R65" i="1"/>
  <c r="S65" i="1"/>
  <c r="T65" i="1"/>
  <c r="U65" i="1"/>
  <c r="V65" i="1"/>
  <c r="W65" i="1"/>
  <c r="X65" i="1"/>
  <c r="Y65" i="1"/>
  <c r="Z65" i="1"/>
  <c r="C66" i="1"/>
  <c r="D66" i="1"/>
  <c r="E66" i="1"/>
  <c r="F66" i="1"/>
  <c r="G66" i="1"/>
  <c r="H66" i="1"/>
  <c r="I66" i="1"/>
  <c r="J66" i="1"/>
  <c r="K66" i="1"/>
  <c r="L66" i="1"/>
  <c r="M66" i="1"/>
  <c r="N66" i="1"/>
  <c r="O66" i="1"/>
  <c r="P66" i="1"/>
  <c r="Q66" i="1"/>
  <c r="R66" i="1"/>
  <c r="S66" i="1"/>
  <c r="T66" i="1"/>
  <c r="U66" i="1"/>
  <c r="V66" i="1"/>
  <c r="W66" i="1"/>
  <c r="X66" i="1"/>
  <c r="Y66" i="1"/>
  <c r="Z66" i="1"/>
  <c r="C67" i="1"/>
  <c r="D67" i="1"/>
  <c r="E67" i="1"/>
  <c r="F67" i="1"/>
  <c r="G67" i="1"/>
  <c r="H67" i="1"/>
  <c r="I67" i="1"/>
  <c r="J67" i="1"/>
  <c r="K67" i="1"/>
  <c r="L67" i="1"/>
  <c r="M67" i="1"/>
  <c r="N67" i="1"/>
  <c r="O67" i="1"/>
  <c r="P67" i="1"/>
  <c r="Q67" i="1"/>
  <c r="R67" i="1"/>
  <c r="S67" i="1"/>
  <c r="T67" i="1"/>
  <c r="U67" i="1"/>
  <c r="V67" i="1"/>
  <c r="W67" i="1"/>
  <c r="X67" i="1"/>
  <c r="Y67" i="1"/>
  <c r="Z67" i="1"/>
  <c r="C68" i="1"/>
  <c r="D68" i="1"/>
  <c r="E68" i="1"/>
  <c r="F68" i="1"/>
  <c r="G68" i="1"/>
  <c r="H68" i="1"/>
  <c r="I68" i="1"/>
  <c r="J68" i="1"/>
  <c r="K68" i="1"/>
  <c r="L68" i="1"/>
  <c r="M68" i="1"/>
  <c r="N68" i="1"/>
  <c r="O68" i="1"/>
  <c r="P68" i="1"/>
  <c r="Q68" i="1"/>
  <c r="R68" i="1"/>
  <c r="S68" i="1"/>
  <c r="T68" i="1"/>
  <c r="U68" i="1"/>
  <c r="V68" i="1"/>
  <c r="W68" i="1"/>
  <c r="X68" i="1"/>
  <c r="Y68" i="1"/>
  <c r="Z68" i="1"/>
  <c r="C69" i="1"/>
  <c r="D69" i="1"/>
  <c r="E69" i="1"/>
  <c r="F69" i="1"/>
  <c r="G69" i="1"/>
  <c r="H69" i="1"/>
  <c r="I69" i="1"/>
  <c r="J69" i="1"/>
  <c r="K69" i="1"/>
  <c r="L69" i="1"/>
  <c r="M69" i="1"/>
  <c r="N69" i="1"/>
  <c r="O69" i="1"/>
  <c r="P69" i="1"/>
  <c r="Q69" i="1"/>
  <c r="R69" i="1"/>
  <c r="S69" i="1"/>
  <c r="T69" i="1"/>
  <c r="U69" i="1"/>
  <c r="V69" i="1"/>
  <c r="W69" i="1"/>
  <c r="X69" i="1"/>
  <c r="Y69" i="1"/>
  <c r="Z69" i="1"/>
  <c r="C70" i="1"/>
  <c r="D70" i="1"/>
  <c r="E70" i="1"/>
  <c r="F70" i="1"/>
  <c r="G70" i="1"/>
  <c r="H70" i="1"/>
  <c r="I70" i="1"/>
  <c r="J70" i="1"/>
  <c r="K70" i="1"/>
  <c r="L70" i="1"/>
  <c r="M70" i="1"/>
  <c r="N70" i="1"/>
  <c r="O70" i="1"/>
  <c r="P70" i="1"/>
  <c r="Q70" i="1"/>
  <c r="R70" i="1"/>
  <c r="S70" i="1"/>
  <c r="T70" i="1"/>
  <c r="U70" i="1"/>
  <c r="V70" i="1"/>
  <c r="W70" i="1"/>
  <c r="X70" i="1"/>
  <c r="Y70" i="1"/>
  <c r="Z70" i="1"/>
  <c r="C71" i="1"/>
  <c r="D71" i="1"/>
  <c r="E71" i="1"/>
  <c r="F71" i="1"/>
  <c r="G71" i="1"/>
  <c r="H71" i="1"/>
  <c r="I71" i="1"/>
  <c r="J71" i="1"/>
  <c r="K71" i="1"/>
  <c r="L71" i="1"/>
  <c r="M71" i="1"/>
  <c r="N71" i="1"/>
  <c r="O71" i="1"/>
  <c r="P71" i="1"/>
  <c r="Q71" i="1"/>
  <c r="R71" i="1"/>
  <c r="S71" i="1"/>
  <c r="T71" i="1"/>
  <c r="U71" i="1"/>
  <c r="V71" i="1"/>
  <c r="W71" i="1"/>
  <c r="X71" i="1"/>
  <c r="Y71" i="1"/>
  <c r="Z71" i="1"/>
  <c r="C72" i="1"/>
  <c r="D72" i="1"/>
  <c r="E72" i="1"/>
  <c r="F72" i="1"/>
  <c r="G72" i="1"/>
  <c r="H72" i="1"/>
  <c r="I72" i="1"/>
  <c r="J72" i="1"/>
  <c r="K72" i="1"/>
  <c r="L72" i="1"/>
  <c r="M72" i="1"/>
  <c r="N72" i="1"/>
  <c r="O72" i="1"/>
  <c r="P72" i="1"/>
  <c r="Q72" i="1"/>
  <c r="R72" i="1"/>
  <c r="S72" i="1"/>
  <c r="T72" i="1"/>
  <c r="U72" i="1"/>
  <c r="V72" i="1"/>
  <c r="W72" i="1"/>
  <c r="X72" i="1"/>
  <c r="Y72" i="1"/>
  <c r="Z72" i="1"/>
  <c r="C73" i="1"/>
  <c r="D73" i="1"/>
  <c r="E73" i="1"/>
  <c r="F73" i="1"/>
  <c r="G73" i="1"/>
  <c r="H73" i="1"/>
  <c r="I73" i="1"/>
  <c r="J73" i="1"/>
  <c r="K73" i="1"/>
  <c r="L73" i="1"/>
  <c r="M73" i="1"/>
  <c r="N73" i="1"/>
  <c r="O73" i="1"/>
  <c r="P73" i="1"/>
  <c r="Q73" i="1"/>
  <c r="R73" i="1"/>
  <c r="S73" i="1"/>
  <c r="T73" i="1"/>
  <c r="U73" i="1"/>
  <c r="V73" i="1"/>
  <c r="W73" i="1"/>
  <c r="X73" i="1"/>
  <c r="Y73" i="1"/>
  <c r="Z73" i="1"/>
  <c r="C74" i="1"/>
  <c r="D74" i="1"/>
  <c r="E74" i="1"/>
  <c r="F74" i="1"/>
  <c r="G74" i="1"/>
  <c r="H74" i="1"/>
  <c r="I74" i="1"/>
  <c r="J74" i="1"/>
  <c r="K74" i="1"/>
  <c r="L74" i="1"/>
  <c r="M74" i="1"/>
  <c r="N74" i="1"/>
  <c r="O74" i="1"/>
  <c r="P74" i="1"/>
  <c r="Q74" i="1"/>
  <c r="R74" i="1"/>
  <c r="S74" i="1"/>
  <c r="T74" i="1"/>
  <c r="U74" i="1"/>
  <c r="V74" i="1"/>
  <c r="W74" i="1"/>
  <c r="X74" i="1"/>
  <c r="Y74" i="1"/>
  <c r="Z74" i="1"/>
  <c r="C75" i="1"/>
  <c r="D75" i="1"/>
  <c r="E75" i="1"/>
  <c r="F75" i="1"/>
  <c r="G75" i="1"/>
  <c r="H75" i="1"/>
  <c r="I75" i="1"/>
  <c r="J75" i="1"/>
  <c r="K75" i="1"/>
  <c r="L75" i="1"/>
  <c r="M75" i="1"/>
  <c r="N75" i="1"/>
  <c r="O75" i="1"/>
  <c r="P75" i="1"/>
  <c r="Q75" i="1"/>
  <c r="R75" i="1"/>
  <c r="S75" i="1"/>
  <c r="T75" i="1"/>
  <c r="U75" i="1"/>
  <c r="V75" i="1"/>
  <c r="W75" i="1"/>
  <c r="X75" i="1"/>
  <c r="Y75" i="1"/>
  <c r="Z75" i="1"/>
  <c r="C76" i="1"/>
  <c r="D76" i="1"/>
  <c r="E76" i="1"/>
  <c r="F76" i="1"/>
  <c r="G76" i="1"/>
  <c r="H76" i="1"/>
  <c r="I76" i="1"/>
  <c r="J76" i="1"/>
  <c r="K76" i="1"/>
  <c r="L76" i="1"/>
  <c r="M76" i="1"/>
  <c r="N76" i="1"/>
  <c r="O76" i="1"/>
  <c r="P76" i="1"/>
  <c r="Q76" i="1"/>
  <c r="R76" i="1"/>
  <c r="S76" i="1"/>
  <c r="T76" i="1"/>
  <c r="U76" i="1"/>
  <c r="V76" i="1"/>
  <c r="W76" i="1"/>
  <c r="X76" i="1"/>
  <c r="Y76" i="1"/>
  <c r="Z76" i="1"/>
  <c r="C77" i="1"/>
  <c r="D77" i="1"/>
  <c r="E77" i="1"/>
  <c r="F77" i="1"/>
  <c r="G77" i="1"/>
  <c r="H77" i="1"/>
  <c r="I77" i="1"/>
  <c r="J77" i="1"/>
  <c r="K77" i="1"/>
  <c r="L77" i="1"/>
  <c r="M77" i="1"/>
  <c r="N77" i="1"/>
  <c r="O77" i="1"/>
  <c r="P77" i="1"/>
  <c r="Q77" i="1"/>
  <c r="R77" i="1"/>
  <c r="S77" i="1"/>
  <c r="T77" i="1"/>
  <c r="U77" i="1"/>
  <c r="V77" i="1"/>
  <c r="W77" i="1"/>
  <c r="X77" i="1"/>
  <c r="Y77" i="1"/>
  <c r="Z77" i="1"/>
  <c r="C78" i="1"/>
  <c r="D78" i="1"/>
  <c r="E78" i="1"/>
  <c r="F78" i="1"/>
  <c r="G78" i="1"/>
  <c r="H78" i="1"/>
  <c r="I78" i="1"/>
  <c r="J78" i="1"/>
  <c r="K78" i="1"/>
  <c r="L78" i="1"/>
  <c r="M78" i="1"/>
  <c r="N78" i="1"/>
  <c r="O78" i="1"/>
  <c r="P78" i="1"/>
  <c r="Q78" i="1"/>
  <c r="R78" i="1"/>
  <c r="S78" i="1"/>
  <c r="T78" i="1"/>
  <c r="U78" i="1"/>
  <c r="V78" i="1"/>
  <c r="W78" i="1"/>
  <c r="X78" i="1"/>
  <c r="Y78" i="1"/>
  <c r="Z78" i="1"/>
  <c r="C79" i="1"/>
  <c r="D79" i="1"/>
  <c r="E79" i="1"/>
  <c r="F79" i="1"/>
  <c r="G79" i="1"/>
  <c r="H79" i="1"/>
  <c r="I79" i="1"/>
  <c r="J79" i="1"/>
  <c r="K79" i="1"/>
  <c r="L79" i="1"/>
  <c r="M79" i="1"/>
  <c r="N79" i="1"/>
  <c r="O79" i="1"/>
  <c r="P79" i="1"/>
  <c r="Q79" i="1"/>
  <c r="R79" i="1"/>
  <c r="S79" i="1"/>
  <c r="T79" i="1"/>
  <c r="U79" i="1"/>
  <c r="V79" i="1"/>
  <c r="W79" i="1"/>
  <c r="X79" i="1"/>
  <c r="Y79" i="1"/>
  <c r="Z79" i="1"/>
  <c r="C80" i="1"/>
  <c r="D80" i="1"/>
  <c r="E80" i="1"/>
  <c r="F80" i="1"/>
  <c r="G80" i="1"/>
  <c r="H80" i="1"/>
  <c r="I80" i="1"/>
  <c r="J80" i="1"/>
  <c r="K80" i="1"/>
  <c r="L80" i="1"/>
  <c r="M80" i="1"/>
  <c r="N80" i="1"/>
  <c r="O80" i="1"/>
  <c r="P80" i="1"/>
  <c r="Q80" i="1"/>
  <c r="R80" i="1"/>
  <c r="S80" i="1"/>
  <c r="T80" i="1"/>
  <c r="U80" i="1"/>
  <c r="V80" i="1"/>
  <c r="W80" i="1"/>
  <c r="X80" i="1"/>
  <c r="Y80" i="1"/>
  <c r="Z80" i="1"/>
  <c r="C81" i="1"/>
  <c r="D81" i="1"/>
  <c r="E81" i="1"/>
  <c r="F81" i="1"/>
  <c r="G81" i="1"/>
  <c r="H81" i="1"/>
  <c r="I81" i="1"/>
  <c r="J81" i="1"/>
  <c r="K81" i="1"/>
  <c r="L81" i="1"/>
  <c r="M81" i="1"/>
  <c r="N81" i="1"/>
  <c r="O81" i="1"/>
  <c r="P81" i="1"/>
  <c r="Q81" i="1"/>
  <c r="R81" i="1"/>
  <c r="S81" i="1"/>
  <c r="T81" i="1"/>
  <c r="U81" i="1"/>
  <c r="V81" i="1"/>
  <c r="W81" i="1"/>
  <c r="X81" i="1"/>
  <c r="Y81" i="1"/>
  <c r="Z81" i="1"/>
  <c r="C82" i="1"/>
  <c r="D82" i="1"/>
  <c r="E82" i="1"/>
  <c r="F82" i="1"/>
  <c r="G82" i="1"/>
  <c r="H82" i="1"/>
  <c r="I82" i="1"/>
  <c r="J82" i="1"/>
  <c r="K82" i="1"/>
  <c r="L82" i="1"/>
  <c r="M82" i="1"/>
  <c r="N82" i="1"/>
  <c r="O82" i="1"/>
  <c r="P82" i="1"/>
  <c r="Q82" i="1"/>
  <c r="R82" i="1"/>
  <c r="S82" i="1"/>
  <c r="T82" i="1"/>
  <c r="U82" i="1"/>
  <c r="V82" i="1"/>
  <c r="W82" i="1"/>
  <c r="X82" i="1"/>
  <c r="Y82" i="1"/>
  <c r="Z82" i="1"/>
  <c r="C83" i="1"/>
  <c r="D83" i="1"/>
  <c r="E83" i="1"/>
  <c r="F83" i="1"/>
  <c r="G83" i="1"/>
  <c r="H83" i="1"/>
  <c r="I83" i="1"/>
  <c r="J83" i="1"/>
  <c r="K83" i="1"/>
  <c r="L83" i="1"/>
  <c r="M83" i="1"/>
  <c r="N83" i="1"/>
  <c r="O83" i="1"/>
  <c r="P83" i="1"/>
  <c r="Q83" i="1"/>
  <c r="R83" i="1"/>
  <c r="S83" i="1"/>
  <c r="T83" i="1"/>
  <c r="U83" i="1"/>
  <c r="V83" i="1"/>
  <c r="W83" i="1"/>
  <c r="X83" i="1"/>
  <c r="Y83" i="1"/>
  <c r="Z83" i="1"/>
  <c r="C84" i="1"/>
  <c r="D84" i="1"/>
  <c r="E84" i="1"/>
  <c r="F84" i="1"/>
  <c r="G84" i="1"/>
  <c r="H84" i="1"/>
  <c r="I84" i="1"/>
  <c r="J84" i="1"/>
  <c r="K84" i="1"/>
  <c r="L84" i="1"/>
  <c r="M84" i="1"/>
  <c r="N84" i="1"/>
  <c r="O84" i="1"/>
  <c r="P84" i="1"/>
  <c r="Q84" i="1"/>
  <c r="R84" i="1"/>
  <c r="S84" i="1"/>
  <c r="T84" i="1"/>
  <c r="U84" i="1"/>
  <c r="V84" i="1"/>
  <c r="W84" i="1"/>
  <c r="X84" i="1"/>
  <c r="Y84" i="1"/>
  <c r="Z84" i="1"/>
  <c r="C85" i="1"/>
  <c r="D85" i="1"/>
  <c r="E85" i="1"/>
  <c r="F85" i="1"/>
  <c r="G85" i="1"/>
  <c r="H85" i="1"/>
  <c r="I85" i="1"/>
  <c r="J85" i="1"/>
  <c r="K85" i="1"/>
  <c r="L85" i="1"/>
  <c r="M85" i="1"/>
  <c r="N85" i="1"/>
  <c r="O85" i="1"/>
  <c r="P85" i="1"/>
  <c r="Q85" i="1"/>
  <c r="R85" i="1"/>
  <c r="S85" i="1"/>
  <c r="T85" i="1"/>
  <c r="U85" i="1"/>
  <c r="V85" i="1"/>
  <c r="W85" i="1"/>
  <c r="X85" i="1"/>
  <c r="Y85" i="1"/>
  <c r="Z85" i="1"/>
  <c r="C86" i="1"/>
  <c r="D86" i="1"/>
  <c r="E86" i="1"/>
  <c r="F86" i="1"/>
  <c r="G86" i="1"/>
  <c r="H86" i="1"/>
  <c r="I86" i="1"/>
  <c r="J86" i="1"/>
  <c r="K86" i="1"/>
  <c r="L86" i="1"/>
  <c r="M86" i="1"/>
  <c r="N86" i="1"/>
  <c r="O86" i="1"/>
  <c r="P86" i="1"/>
  <c r="Q86" i="1"/>
  <c r="R86" i="1"/>
  <c r="S86" i="1"/>
  <c r="T86" i="1"/>
  <c r="U86" i="1"/>
  <c r="V86" i="1"/>
  <c r="W86" i="1"/>
  <c r="X86" i="1"/>
  <c r="Y86" i="1"/>
  <c r="Z86" i="1"/>
  <c r="C87" i="1"/>
  <c r="D87" i="1"/>
  <c r="E87" i="1"/>
  <c r="F87" i="1"/>
  <c r="G87" i="1"/>
  <c r="H87" i="1"/>
  <c r="I87" i="1"/>
  <c r="J87" i="1"/>
  <c r="K87" i="1"/>
  <c r="L87" i="1"/>
  <c r="M87" i="1"/>
  <c r="N87" i="1"/>
  <c r="O87" i="1"/>
  <c r="P87" i="1"/>
  <c r="Q87" i="1"/>
  <c r="R87" i="1"/>
  <c r="S87" i="1"/>
  <c r="T87" i="1"/>
  <c r="U87" i="1"/>
  <c r="V87" i="1"/>
  <c r="W87" i="1"/>
  <c r="X87" i="1"/>
  <c r="Y87" i="1"/>
  <c r="Z87" i="1"/>
  <c r="C88" i="1"/>
  <c r="D88" i="1"/>
  <c r="E88" i="1"/>
  <c r="F88" i="1"/>
  <c r="G88" i="1"/>
  <c r="H88" i="1"/>
  <c r="I88" i="1"/>
  <c r="J88" i="1"/>
  <c r="K88" i="1"/>
  <c r="L88" i="1"/>
  <c r="M88" i="1"/>
  <c r="N88" i="1"/>
  <c r="O88" i="1"/>
  <c r="P88" i="1"/>
  <c r="Q88" i="1"/>
  <c r="R88" i="1"/>
  <c r="S88" i="1"/>
  <c r="T88" i="1"/>
  <c r="U88" i="1"/>
  <c r="V88" i="1"/>
  <c r="W88" i="1"/>
  <c r="X88" i="1"/>
  <c r="Y88" i="1"/>
  <c r="Z88" i="1"/>
  <c r="C89" i="1"/>
  <c r="D89" i="1"/>
  <c r="E89" i="1"/>
  <c r="F89" i="1"/>
  <c r="G89" i="1"/>
  <c r="H89" i="1"/>
  <c r="I89" i="1"/>
  <c r="J89" i="1"/>
  <c r="K89" i="1"/>
  <c r="L89" i="1"/>
  <c r="M89" i="1"/>
  <c r="N89" i="1"/>
  <c r="O89" i="1"/>
  <c r="P89" i="1"/>
  <c r="Q89" i="1"/>
  <c r="R89" i="1"/>
  <c r="S89" i="1"/>
  <c r="T89" i="1"/>
  <c r="U89" i="1"/>
  <c r="V89" i="1"/>
  <c r="W89" i="1"/>
  <c r="X89" i="1"/>
  <c r="Y89" i="1"/>
  <c r="Z89" i="1"/>
  <c r="C90" i="1"/>
  <c r="D90" i="1"/>
  <c r="E90" i="1"/>
  <c r="F90" i="1"/>
  <c r="G90" i="1"/>
  <c r="H90" i="1"/>
  <c r="I90" i="1"/>
  <c r="J90" i="1"/>
  <c r="K90" i="1"/>
  <c r="L90" i="1"/>
  <c r="M90" i="1"/>
  <c r="N90" i="1"/>
  <c r="O90" i="1"/>
  <c r="P90" i="1"/>
  <c r="Q90" i="1"/>
  <c r="R90" i="1"/>
  <c r="S90" i="1"/>
  <c r="T90" i="1"/>
  <c r="U90" i="1"/>
  <c r="V90" i="1"/>
  <c r="W90" i="1"/>
  <c r="X90" i="1"/>
  <c r="Y90" i="1"/>
  <c r="Z90" i="1"/>
  <c r="C91" i="1"/>
  <c r="D91" i="1"/>
  <c r="E91" i="1"/>
  <c r="F91" i="1"/>
  <c r="G91" i="1"/>
  <c r="H91" i="1"/>
  <c r="I91" i="1"/>
  <c r="J91" i="1"/>
  <c r="K91" i="1"/>
  <c r="L91" i="1"/>
  <c r="M91" i="1"/>
  <c r="N91" i="1"/>
  <c r="O91" i="1"/>
  <c r="P91" i="1"/>
  <c r="Q91" i="1"/>
  <c r="R91" i="1"/>
  <c r="S91" i="1"/>
  <c r="T91" i="1"/>
  <c r="U91" i="1"/>
  <c r="V91" i="1"/>
  <c r="W91" i="1"/>
  <c r="X91" i="1"/>
  <c r="Y91" i="1"/>
  <c r="Z91" i="1"/>
  <c r="C92" i="1"/>
  <c r="D92" i="1"/>
  <c r="E92" i="1"/>
  <c r="F92" i="1"/>
  <c r="G92" i="1"/>
  <c r="H92" i="1"/>
  <c r="I92" i="1"/>
  <c r="J92" i="1"/>
  <c r="K92" i="1"/>
  <c r="L92" i="1"/>
  <c r="M92" i="1"/>
  <c r="N92" i="1"/>
  <c r="O92" i="1"/>
  <c r="P92" i="1"/>
  <c r="Q92" i="1"/>
  <c r="R92" i="1"/>
  <c r="S92" i="1"/>
  <c r="T92" i="1"/>
  <c r="U92" i="1"/>
  <c r="V92" i="1"/>
  <c r="W92" i="1"/>
  <c r="X92" i="1"/>
  <c r="Y92" i="1"/>
  <c r="Z92" i="1"/>
  <c r="C93" i="1"/>
  <c r="D93" i="1"/>
  <c r="E93" i="1"/>
  <c r="F93" i="1"/>
  <c r="G93" i="1"/>
  <c r="H93" i="1"/>
  <c r="I93" i="1"/>
  <c r="J93" i="1"/>
  <c r="K93" i="1"/>
  <c r="L93" i="1"/>
  <c r="M93" i="1"/>
  <c r="N93" i="1"/>
  <c r="O93" i="1"/>
  <c r="P93" i="1"/>
  <c r="Q93" i="1"/>
  <c r="R93" i="1"/>
  <c r="S93" i="1"/>
  <c r="T93" i="1"/>
  <c r="U93" i="1"/>
  <c r="V93" i="1"/>
  <c r="W93" i="1"/>
  <c r="X93" i="1"/>
  <c r="Y93" i="1"/>
  <c r="Z93" i="1"/>
  <c r="C94" i="1"/>
  <c r="D94" i="1"/>
  <c r="E94" i="1"/>
  <c r="F94" i="1"/>
  <c r="G94" i="1"/>
  <c r="H94" i="1"/>
  <c r="I94" i="1"/>
  <c r="J94" i="1"/>
  <c r="K94" i="1"/>
  <c r="L94" i="1"/>
  <c r="M94" i="1"/>
  <c r="N94" i="1"/>
  <c r="O94" i="1"/>
  <c r="P94" i="1"/>
  <c r="Q94" i="1"/>
  <c r="R94" i="1"/>
  <c r="S94" i="1"/>
  <c r="T94" i="1"/>
  <c r="U94" i="1"/>
  <c r="V94" i="1"/>
  <c r="W94" i="1"/>
  <c r="X94" i="1"/>
  <c r="Y94" i="1"/>
  <c r="Z94" i="1"/>
  <c r="C95" i="1"/>
  <c r="D95" i="1"/>
  <c r="E95" i="1"/>
  <c r="F95" i="1"/>
  <c r="G95" i="1"/>
  <c r="H95" i="1"/>
  <c r="I95" i="1"/>
  <c r="J95" i="1"/>
  <c r="K95" i="1"/>
  <c r="L95" i="1"/>
  <c r="M95" i="1"/>
  <c r="N95" i="1"/>
  <c r="O95" i="1"/>
  <c r="P95" i="1"/>
  <c r="Q95" i="1"/>
  <c r="R95" i="1"/>
  <c r="S95" i="1"/>
  <c r="T95" i="1"/>
  <c r="U95" i="1"/>
  <c r="V95" i="1"/>
  <c r="W95" i="1"/>
  <c r="X95" i="1"/>
  <c r="Y95" i="1"/>
  <c r="Z95" i="1"/>
  <c r="C96" i="1"/>
  <c r="D96" i="1"/>
  <c r="E96" i="1"/>
  <c r="F96" i="1"/>
  <c r="G96" i="1"/>
  <c r="H96" i="1"/>
  <c r="I96" i="1"/>
  <c r="J96" i="1"/>
  <c r="K96" i="1"/>
  <c r="L96" i="1"/>
  <c r="M96" i="1"/>
  <c r="N96" i="1"/>
  <c r="O96" i="1"/>
  <c r="P96" i="1"/>
  <c r="Q96" i="1"/>
  <c r="R96" i="1"/>
  <c r="S96" i="1"/>
  <c r="T96" i="1"/>
  <c r="U96" i="1"/>
  <c r="V96" i="1"/>
  <c r="W96" i="1"/>
  <c r="X96" i="1"/>
  <c r="Y96" i="1"/>
  <c r="Z96" i="1"/>
  <c r="C97" i="1"/>
  <c r="D97" i="1"/>
  <c r="E97" i="1"/>
  <c r="F97" i="1"/>
  <c r="G97" i="1"/>
  <c r="H97" i="1"/>
  <c r="I97" i="1"/>
  <c r="J97" i="1"/>
  <c r="K97" i="1"/>
  <c r="L97" i="1"/>
  <c r="M97" i="1"/>
  <c r="N97" i="1"/>
  <c r="O97" i="1"/>
  <c r="P97" i="1"/>
  <c r="Q97" i="1"/>
  <c r="R97" i="1"/>
  <c r="S97" i="1"/>
  <c r="T97" i="1"/>
  <c r="U97" i="1"/>
  <c r="V97" i="1"/>
  <c r="W97" i="1"/>
  <c r="X97" i="1"/>
  <c r="Y97" i="1"/>
  <c r="Z97" i="1"/>
  <c r="C98" i="1"/>
  <c r="D98" i="1"/>
  <c r="E98" i="1"/>
  <c r="F98" i="1"/>
  <c r="G98" i="1"/>
  <c r="H98" i="1"/>
  <c r="I98" i="1"/>
  <c r="J98" i="1"/>
  <c r="K98" i="1"/>
  <c r="L98" i="1"/>
  <c r="M98" i="1"/>
  <c r="N98" i="1"/>
  <c r="O98" i="1"/>
  <c r="P98" i="1"/>
  <c r="Q98" i="1"/>
  <c r="R98" i="1"/>
  <c r="S98" i="1"/>
  <c r="T98" i="1"/>
  <c r="U98" i="1"/>
  <c r="V98" i="1"/>
  <c r="W98" i="1"/>
  <c r="X98" i="1"/>
  <c r="Y98" i="1"/>
  <c r="Z98" i="1"/>
  <c r="C99" i="1"/>
  <c r="D99" i="1"/>
  <c r="E99" i="1"/>
  <c r="F99" i="1"/>
  <c r="G99" i="1"/>
  <c r="H99" i="1"/>
  <c r="I99" i="1"/>
  <c r="J99" i="1"/>
  <c r="K99" i="1"/>
  <c r="L99" i="1"/>
  <c r="M99" i="1"/>
  <c r="N99" i="1"/>
  <c r="O99" i="1"/>
  <c r="P99" i="1"/>
  <c r="Q99" i="1"/>
  <c r="R99" i="1"/>
  <c r="S99" i="1"/>
  <c r="T99" i="1"/>
  <c r="U99" i="1"/>
  <c r="V99" i="1"/>
  <c r="W99" i="1"/>
  <c r="X99" i="1"/>
  <c r="Y99" i="1"/>
  <c r="Z99" i="1"/>
  <c r="C100" i="1"/>
  <c r="D100" i="1"/>
  <c r="E100" i="1"/>
  <c r="F100" i="1"/>
  <c r="G100" i="1"/>
  <c r="H100" i="1"/>
  <c r="I100" i="1"/>
  <c r="J100" i="1"/>
  <c r="K100" i="1"/>
  <c r="L100" i="1"/>
  <c r="M100" i="1"/>
  <c r="N100" i="1"/>
  <c r="O100" i="1"/>
  <c r="P100" i="1"/>
  <c r="Q100" i="1"/>
  <c r="R100" i="1"/>
  <c r="S100" i="1"/>
  <c r="T100" i="1"/>
  <c r="U100" i="1"/>
  <c r="V100" i="1"/>
  <c r="W100" i="1"/>
  <c r="X100" i="1"/>
  <c r="Y100" i="1"/>
  <c r="Z100" i="1"/>
  <c r="C101" i="1"/>
  <c r="D101" i="1"/>
  <c r="E101" i="1"/>
  <c r="F101" i="1"/>
  <c r="G101" i="1"/>
  <c r="H101" i="1"/>
  <c r="I101" i="1"/>
  <c r="J101" i="1"/>
  <c r="K101" i="1"/>
  <c r="L101" i="1"/>
  <c r="M101" i="1"/>
  <c r="N101" i="1"/>
  <c r="O101" i="1"/>
  <c r="P101" i="1"/>
  <c r="Q101" i="1"/>
  <c r="R101" i="1"/>
  <c r="S101" i="1"/>
  <c r="T101" i="1"/>
  <c r="U101" i="1"/>
  <c r="V101" i="1"/>
  <c r="W101" i="1"/>
  <c r="X101" i="1"/>
  <c r="Y101" i="1"/>
  <c r="Z101" i="1"/>
  <c r="C102" i="1"/>
  <c r="D102" i="1"/>
  <c r="E102" i="1"/>
  <c r="F102" i="1"/>
  <c r="G102" i="1"/>
  <c r="H102" i="1"/>
  <c r="I102" i="1"/>
  <c r="J102" i="1"/>
  <c r="K102" i="1"/>
  <c r="L102" i="1"/>
  <c r="M102" i="1"/>
  <c r="N102" i="1"/>
  <c r="O102" i="1"/>
  <c r="P102" i="1"/>
  <c r="Q102" i="1"/>
  <c r="R102" i="1"/>
  <c r="S102" i="1"/>
  <c r="T102" i="1"/>
  <c r="U102" i="1"/>
  <c r="V102" i="1"/>
  <c r="W102" i="1"/>
  <c r="X102" i="1"/>
  <c r="Y102" i="1"/>
  <c r="Z102" i="1"/>
  <c r="C103" i="1"/>
  <c r="D103" i="1"/>
  <c r="E103" i="1"/>
  <c r="F103" i="1"/>
  <c r="G103" i="1"/>
  <c r="H103" i="1"/>
  <c r="I103" i="1"/>
  <c r="J103" i="1"/>
  <c r="K103" i="1"/>
  <c r="L103" i="1"/>
  <c r="M103" i="1"/>
  <c r="N103" i="1"/>
  <c r="O103" i="1"/>
  <c r="P103" i="1"/>
  <c r="Q103" i="1"/>
  <c r="R103" i="1"/>
  <c r="S103" i="1"/>
  <c r="T103" i="1"/>
  <c r="U103" i="1"/>
  <c r="V103" i="1"/>
  <c r="W103" i="1"/>
  <c r="X103" i="1"/>
  <c r="Y103" i="1"/>
  <c r="Z103" i="1"/>
  <c r="C104" i="1"/>
  <c r="D104" i="1"/>
  <c r="E104" i="1"/>
  <c r="F104" i="1"/>
  <c r="G104" i="1"/>
  <c r="H104" i="1"/>
  <c r="I104" i="1"/>
  <c r="J104" i="1"/>
  <c r="K104" i="1"/>
  <c r="L104" i="1"/>
  <c r="M104" i="1"/>
  <c r="N104" i="1"/>
  <c r="O104" i="1"/>
  <c r="P104" i="1"/>
  <c r="Q104" i="1"/>
  <c r="R104" i="1"/>
  <c r="S104" i="1"/>
  <c r="T104" i="1"/>
  <c r="U104" i="1"/>
  <c r="V104" i="1"/>
  <c r="W104" i="1"/>
  <c r="X104" i="1"/>
  <c r="Y104" i="1"/>
  <c r="Z104" i="1"/>
  <c r="C105" i="1"/>
  <c r="D105" i="1"/>
  <c r="E105" i="1"/>
  <c r="F105" i="1"/>
  <c r="G105" i="1"/>
  <c r="H105" i="1"/>
  <c r="I105" i="1"/>
  <c r="J105" i="1"/>
  <c r="K105" i="1"/>
  <c r="L105" i="1"/>
  <c r="M105" i="1"/>
  <c r="N105" i="1"/>
  <c r="O105" i="1"/>
  <c r="P105" i="1"/>
  <c r="Q105" i="1"/>
  <c r="R105" i="1"/>
  <c r="S105" i="1"/>
  <c r="T105" i="1"/>
  <c r="U105" i="1"/>
  <c r="V105" i="1"/>
  <c r="W105" i="1"/>
  <c r="X105" i="1"/>
  <c r="Y105" i="1"/>
  <c r="Z105" i="1"/>
  <c r="C106" i="1"/>
  <c r="D106" i="1"/>
  <c r="E106" i="1"/>
  <c r="F106" i="1"/>
  <c r="G106" i="1"/>
  <c r="H106" i="1"/>
  <c r="I106" i="1"/>
  <c r="J106" i="1"/>
  <c r="K106" i="1"/>
  <c r="L106" i="1"/>
  <c r="M106" i="1"/>
  <c r="N106" i="1"/>
  <c r="O106" i="1"/>
  <c r="P106" i="1"/>
  <c r="Q106" i="1"/>
  <c r="R106" i="1"/>
  <c r="S106" i="1"/>
  <c r="T106" i="1"/>
  <c r="U106" i="1"/>
  <c r="V106" i="1"/>
  <c r="W106" i="1"/>
  <c r="X106" i="1"/>
  <c r="Y106" i="1"/>
  <c r="Z106" i="1"/>
  <c r="C107" i="1"/>
  <c r="D107" i="1"/>
  <c r="E107" i="1"/>
  <c r="F107" i="1"/>
  <c r="G107" i="1"/>
  <c r="H107" i="1"/>
  <c r="I107" i="1"/>
  <c r="J107" i="1"/>
  <c r="K107" i="1"/>
  <c r="L107" i="1"/>
  <c r="M107" i="1"/>
  <c r="N107" i="1"/>
  <c r="O107" i="1"/>
  <c r="P107" i="1"/>
  <c r="Q107" i="1"/>
  <c r="R107" i="1"/>
  <c r="S107" i="1"/>
  <c r="T107" i="1"/>
  <c r="U107" i="1"/>
  <c r="V107" i="1"/>
  <c r="W107" i="1"/>
  <c r="X107" i="1"/>
  <c r="Y107" i="1"/>
  <c r="Z107" i="1"/>
  <c r="C108" i="1"/>
  <c r="D108" i="1"/>
  <c r="E108" i="1"/>
  <c r="F108" i="1"/>
  <c r="G108" i="1"/>
  <c r="H108" i="1"/>
  <c r="I108" i="1"/>
  <c r="J108" i="1"/>
  <c r="K108" i="1"/>
  <c r="L108" i="1"/>
  <c r="M108" i="1"/>
  <c r="N108" i="1"/>
  <c r="O108" i="1"/>
  <c r="P108" i="1"/>
  <c r="Q108" i="1"/>
  <c r="R108" i="1"/>
  <c r="S108" i="1"/>
  <c r="T108" i="1"/>
  <c r="U108" i="1"/>
  <c r="V108" i="1"/>
  <c r="W108" i="1"/>
  <c r="X108" i="1"/>
  <c r="Y108" i="1"/>
  <c r="Z108" i="1"/>
  <c r="C109" i="1"/>
  <c r="D109" i="1"/>
  <c r="E109" i="1"/>
  <c r="F109" i="1"/>
  <c r="G109" i="1"/>
  <c r="H109" i="1"/>
  <c r="I109" i="1"/>
  <c r="J109" i="1"/>
  <c r="K109" i="1"/>
  <c r="L109" i="1"/>
  <c r="M109" i="1"/>
  <c r="N109" i="1"/>
  <c r="O109" i="1"/>
  <c r="P109" i="1"/>
  <c r="Q109" i="1"/>
  <c r="R109" i="1"/>
  <c r="S109" i="1"/>
  <c r="T109" i="1"/>
  <c r="U109" i="1"/>
  <c r="V109" i="1"/>
  <c r="W109" i="1"/>
  <c r="X109" i="1"/>
  <c r="Y109" i="1"/>
  <c r="Z109" i="1"/>
  <c r="C110" i="1"/>
  <c r="D110" i="1"/>
  <c r="E110" i="1"/>
  <c r="F110" i="1"/>
  <c r="G110" i="1"/>
  <c r="H110" i="1"/>
  <c r="I110" i="1"/>
  <c r="J110" i="1"/>
  <c r="K110" i="1"/>
  <c r="L110" i="1"/>
  <c r="M110" i="1"/>
  <c r="N110" i="1"/>
  <c r="O110" i="1"/>
  <c r="P110" i="1"/>
  <c r="Q110" i="1"/>
  <c r="R110" i="1"/>
  <c r="S110" i="1"/>
  <c r="T110" i="1"/>
  <c r="U110" i="1"/>
  <c r="V110" i="1"/>
  <c r="W110" i="1"/>
  <c r="X110" i="1"/>
  <c r="Y110" i="1"/>
  <c r="Z110" i="1"/>
  <c r="C111" i="1"/>
  <c r="D111" i="1"/>
  <c r="E111" i="1"/>
  <c r="F111" i="1"/>
  <c r="G111" i="1"/>
  <c r="H111" i="1"/>
  <c r="I111" i="1"/>
  <c r="J111" i="1"/>
  <c r="K111" i="1"/>
  <c r="L111" i="1"/>
  <c r="M111" i="1"/>
  <c r="N111" i="1"/>
  <c r="O111" i="1"/>
  <c r="P111" i="1"/>
  <c r="Q111" i="1"/>
  <c r="R111" i="1"/>
  <c r="S111" i="1"/>
  <c r="T111" i="1"/>
  <c r="U111" i="1"/>
  <c r="V111" i="1"/>
  <c r="W111" i="1"/>
  <c r="X111" i="1"/>
  <c r="Y111" i="1"/>
  <c r="Z111" i="1"/>
  <c r="C112" i="1"/>
  <c r="D112" i="1"/>
  <c r="E112" i="1"/>
  <c r="F112" i="1"/>
  <c r="G112" i="1"/>
  <c r="H112" i="1"/>
  <c r="I112" i="1"/>
  <c r="J112" i="1"/>
  <c r="K112" i="1"/>
  <c r="L112" i="1"/>
  <c r="M112" i="1"/>
  <c r="N112" i="1"/>
  <c r="O112" i="1"/>
  <c r="P112" i="1"/>
  <c r="Q112" i="1"/>
  <c r="R112" i="1"/>
  <c r="S112" i="1"/>
  <c r="T112" i="1"/>
  <c r="U112" i="1"/>
  <c r="V112" i="1"/>
  <c r="W112" i="1"/>
  <c r="X112" i="1"/>
  <c r="Y112" i="1"/>
  <c r="Z112" i="1"/>
  <c r="C113" i="1"/>
  <c r="D113" i="1"/>
  <c r="E113" i="1"/>
  <c r="F113" i="1"/>
  <c r="G113" i="1"/>
  <c r="H113" i="1"/>
  <c r="I113" i="1"/>
  <c r="J113" i="1"/>
  <c r="K113" i="1"/>
  <c r="L113" i="1"/>
  <c r="M113" i="1"/>
  <c r="N113" i="1"/>
  <c r="O113" i="1"/>
  <c r="P113" i="1"/>
  <c r="Q113" i="1"/>
  <c r="R113" i="1"/>
  <c r="S113" i="1"/>
  <c r="T113" i="1"/>
  <c r="U113" i="1"/>
  <c r="V113" i="1"/>
  <c r="W113" i="1"/>
  <c r="X113" i="1"/>
  <c r="Y113" i="1"/>
  <c r="Z113" i="1"/>
  <c r="C114" i="1"/>
  <c r="D114" i="1"/>
  <c r="E114" i="1"/>
  <c r="F114" i="1"/>
  <c r="G114" i="1"/>
  <c r="H114" i="1"/>
  <c r="I114" i="1"/>
  <c r="J114" i="1"/>
  <c r="K114" i="1"/>
  <c r="L114" i="1"/>
  <c r="M114" i="1"/>
  <c r="N114" i="1"/>
  <c r="O114" i="1"/>
  <c r="P114" i="1"/>
  <c r="Q114" i="1"/>
  <c r="R114" i="1"/>
  <c r="S114" i="1"/>
  <c r="T114" i="1"/>
  <c r="U114" i="1"/>
  <c r="V114" i="1"/>
  <c r="W114" i="1"/>
  <c r="X114" i="1"/>
  <c r="Y114" i="1"/>
  <c r="Z114" i="1"/>
  <c r="C115" i="1"/>
  <c r="D115" i="1"/>
  <c r="E115" i="1"/>
  <c r="F115" i="1"/>
  <c r="G115" i="1"/>
  <c r="H115" i="1"/>
  <c r="I115" i="1"/>
  <c r="J115" i="1"/>
  <c r="K115" i="1"/>
  <c r="L115" i="1"/>
  <c r="M115" i="1"/>
  <c r="N115" i="1"/>
  <c r="O115" i="1"/>
  <c r="P115" i="1"/>
  <c r="Q115" i="1"/>
  <c r="R115" i="1"/>
  <c r="S115" i="1"/>
  <c r="T115" i="1"/>
  <c r="U115" i="1"/>
  <c r="V115" i="1"/>
  <c r="W115" i="1"/>
  <c r="X115" i="1"/>
  <c r="Y115" i="1"/>
  <c r="Z115" i="1"/>
  <c r="C116" i="1"/>
  <c r="D116" i="1"/>
  <c r="E116" i="1"/>
  <c r="F116" i="1"/>
  <c r="G116" i="1"/>
  <c r="H116" i="1"/>
  <c r="I116" i="1"/>
  <c r="J116" i="1"/>
  <c r="K116" i="1"/>
  <c r="L116" i="1"/>
  <c r="M116" i="1"/>
  <c r="N116" i="1"/>
  <c r="O116" i="1"/>
  <c r="P116" i="1"/>
  <c r="Q116" i="1"/>
  <c r="R116" i="1"/>
  <c r="S116" i="1"/>
  <c r="T116" i="1"/>
  <c r="U116" i="1"/>
  <c r="V116" i="1"/>
  <c r="W116" i="1"/>
  <c r="X116" i="1"/>
  <c r="Y116" i="1"/>
  <c r="Z116" i="1"/>
  <c r="C117" i="1"/>
  <c r="D117" i="1"/>
  <c r="E117" i="1"/>
  <c r="F117" i="1"/>
  <c r="G117" i="1"/>
  <c r="H117" i="1"/>
  <c r="I117" i="1"/>
  <c r="J117" i="1"/>
  <c r="K117" i="1"/>
  <c r="L117" i="1"/>
  <c r="M117" i="1"/>
  <c r="N117" i="1"/>
  <c r="O117" i="1"/>
  <c r="P117" i="1"/>
  <c r="Q117" i="1"/>
  <c r="R117" i="1"/>
  <c r="S117" i="1"/>
  <c r="T117" i="1"/>
  <c r="U117" i="1"/>
  <c r="V117" i="1"/>
  <c r="W117" i="1"/>
  <c r="X117" i="1"/>
  <c r="Y117" i="1"/>
  <c r="Z117" i="1"/>
  <c r="C118" i="1"/>
  <c r="D118" i="1"/>
  <c r="E118" i="1"/>
  <c r="F118" i="1"/>
  <c r="G118" i="1"/>
  <c r="H118" i="1"/>
  <c r="I118" i="1"/>
  <c r="J118" i="1"/>
  <c r="K118" i="1"/>
  <c r="L118" i="1"/>
  <c r="M118" i="1"/>
  <c r="N118" i="1"/>
  <c r="O118" i="1"/>
  <c r="P118" i="1"/>
  <c r="Q118" i="1"/>
  <c r="R118" i="1"/>
  <c r="S118" i="1"/>
  <c r="T118" i="1"/>
  <c r="U118" i="1"/>
  <c r="V118" i="1"/>
  <c r="W118" i="1"/>
  <c r="X118" i="1"/>
  <c r="Y118" i="1"/>
  <c r="Z118" i="1"/>
  <c r="C119" i="1"/>
  <c r="D119" i="1"/>
  <c r="E119" i="1"/>
  <c r="F119" i="1"/>
  <c r="G119" i="1"/>
  <c r="H119" i="1"/>
  <c r="I119" i="1"/>
  <c r="J119" i="1"/>
  <c r="K119" i="1"/>
  <c r="L119" i="1"/>
  <c r="M119" i="1"/>
  <c r="N119" i="1"/>
  <c r="O119" i="1"/>
  <c r="P119" i="1"/>
  <c r="Q119" i="1"/>
  <c r="R119" i="1"/>
  <c r="S119" i="1"/>
  <c r="T119" i="1"/>
  <c r="U119" i="1"/>
  <c r="V119" i="1"/>
  <c r="W119" i="1"/>
  <c r="X119" i="1"/>
  <c r="Y119" i="1"/>
  <c r="Z119" i="1"/>
  <c r="C120" i="1"/>
  <c r="D120" i="1"/>
  <c r="E120" i="1"/>
  <c r="F120" i="1"/>
  <c r="G120" i="1"/>
  <c r="H120" i="1"/>
  <c r="I120" i="1"/>
  <c r="J120" i="1"/>
  <c r="K120" i="1"/>
  <c r="L120" i="1"/>
  <c r="M120" i="1"/>
  <c r="N120" i="1"/>
  <c r="O120" i="1"/>
  <c r="P120" i="1"/>
  <c r="Q120" i="1"/>
  <c r="R120" i="1"/>
  <c r="S120" i="1"/>
  <c r="T120" i="1"/>
  <c r="U120" i="1"/>
  <c r="V120" i="1"/>
  <c r="W120" i="1"/>
  <c r="X120" i="1"/>
  <c r="Y120" i="1"/>
  <c r="Z120" i="1"/>
  <c r="C121" i="1"/>
  <c r="D121" i="1"/>
  <c r="E121" i="1"/>
  <c r="F121" i="1"/>
  <c r="G121" i="1"/>
  <c r="H121" i="1"/>
  <c r="I121" i="1"/>
  <c r="J121" i="1"/>
  <c r="K121" i="1"/>
  <c r="L121" i="1"/>
  <c r="M121" i="1"/>
  <c r="N121" i="1"/>
  <c r="O121" i="1"/>
  <c r="P121" i="1"/>
  <c r="Q121" i="1"/>
  <c r="R121" i="1"/>
  <c r="S121" i="1"/>
  <c r="T121" i="1"/>
  <c r="U121" i="1"/>
  <c r="V121" i="1"/>
  <c r="W121" i="1"/>
  <c r="X121" i="1"/>
  <c r="Y121" i="1"/>
  <c r="Z121" i="1"/>
  <c r="C122" i="1"/>
  <c r="D122" i="1"/>
  <c r="E122" i="1"/>
  <c r="F122" i="1"/>
  <c r="G122" i="1"/>
  <c r="H122" i="1"/>
  <c r="I122" i="1"/>
  <c r="J122" i="1"/>
  <c r="K122" i="1"/>
  <c r="L122" i="1"/>
  <c r="M122" i="1"/>
  <c r="N122" i="1"/>
  <c r="O122" i="1"/>
  <c r="P122" i="1"/>
  <c r="Q122" i="1"/>
  <c r="R122" i="1"/>
  <c r="S122" i="1"/>
  <c r="T122" i="1"/>
  <c r="U122" i="1"/>
  <c r="V122" i="1"/>
  <c r="W122" i="1"/>
  <c r="X122" i="1"/>
  <c r="Y122" i="1"/>
  <c r="Z122" i="1"/>
  <c r="C123" i="1"/>
  <c r="D123" i="1"/>
  <c r="E123" i="1"/>
  <c r="F123" i="1"/>
  <c r="G123" i="1"/>
  <c r="H123" i="1"/>
  <c r="I123" i="1"/>
  <c r="J123" i="1"/>
  <c r="K123" i="1"/>
  <c r="L123" i="1"/>
  <c r="M123" i="1"/>
  <c r="N123" i="1"/>
  <c r="O123" i="1"/>
  <c r="P123" i="1"/>
  <c r="Q123" i="1"/>
  <c r="R123" i="1"/>
  <c r="S123" i="1"/>
  <c r="T123" i="1"/>
  <c r="U123" i="1"/>
  <c r="V123" i="1"/>
  <c r="W123" i="1"/>
  <c r="X123" i="1"/>
  <c r="Y123" i="1"/>
  <c r="Z123" i="1"/>
  <c r="C124" i="1"/>
  <c r="D124" i="1"/>
  <c r="E124" i="1"/>
  <c r="F124" i="1"/>
  <c r="G124" i="1"/>
  <c r="H124" i="1"/>
  <c r="I124" i="1"/>
  <c r="J124" i="1"/>
  <c r="K124" i="1"/>
  <c r="L124" i="1"/>
  <c r="M124" i="1"/>
  <c r="N124" i="1"/>
  <c r="O124" i="1"/>
  <c r="P124" i="1"/>
  <c r="Q124" i="1"/>
  <c r="R124" i="1"/>
  <c r="S124" i="1"/>
  <c r="T124" i="1"/>
  <c r="U124" i="1"/>
  <c r="V124" i="1"/>
  <c r="W124" i="1"/>
  <c r="X124" i="1"/>
  <c r="Y124" i="1"/>
  <c r="Z124" i="1"/>
  <c r="C125" i="1"/>
  <c r="D125" i="1"/>
  <c r="E125" i="1"/>
  <c r="F125" i="1"/>
  <c r="G125" i="1"/>
  <c r="H125" i="1"/>
  <c r="I125" i="1"/>
  <c r="J125" i="1"/>
  <c r="K125" i="1"/>
  <c r="L125" i="1"/>
  <c r="M125" i="1"/>
  <c r="N125" i="1"/>
  <c r="O125" i="1"/>
  <c r="P125" i="1"/>
  <c r="Q125" i="1"/>
  <c r="R125" i="1"/>
  <c r="S125" i="1"/>
  <c r="T125" i="1"/>
  <c r="U125" i="1"/>
  <c r="V125" i="1"/>
  <c r="W125" i="1"/>
  <c r="X125" i="1"/>
  <c r="Y125" i="1"/>
  <c r="Z125" i="1"/>
  <c r="C126" i="1"/>
  <c r="D126" i="1"/>
  <c r="E126" i="1"/>
  <c r="F126" i="1"/>
  <c r="G126" i="1"/>
  <c r="H126" i="1"/>
  <c r="I126" i="1"/>
  <c r="J126" i="1"/>
  <c r="K126" i="1"/>
  <c r="L126" i="1"/>
  <c r="M126" i="1"/>
  <c r="N126" i="1"/>
  <c r="O126" i="1"/>
  <c r="P126" i="1"/>
  <c r="Q126" i="1"/>
  <c r="R126" i="1"/>
  <c r="S126" i="1"/>
  <c r="T126" i="1"/>
  <c r="U126" i="1"/>
  <c r="V126" i="1"/>
  <c r="W126" i="1"/>
  <c r="X126" i="1"/>
  <c r="Y126" i="1"/>
  <c r="Z126" i="1"/>
  <c r="C127" i="1"/>
  <c r="D127" i="1"/>
  <c r="E127" i="1"/>
  <c r="F127" i="1"/>
  <c r="G127" i="1"/>
  <c r="H127" i="1"/>
  <c r="I127" i="1"/>
  <c r="J127" i="1"/>
  <c r="K127" i="1"/>
  <c r="L127" i="1"/>
  <c r="M127" i="1"/>
  <c r="N127" i="1"/>
  <c r="O127" i="1"/>
  <c r="P127" i="1"/>
  <c r="Q127" i="1"/>
  <c r="R127" i="1"/>
  <c r="S127" i="1"/>
  <c r="T127" i="1"/>
  <c r="U127" i="1"/>
  <c r="V127" i="1"/>
  <c r="W127" i="1"/>
  <c r="X127" i="1"/>
  <c r="Y127" i="1"/>
  <c r="Z127" i="1"/>
  <c r="C128" i="1"/>
  <c r="D128" i="1"/>
  <c r="E128" i="1"/>
  <c r="F128" i="1"/>
  <c r="G128" i="1"/>
  <c r="H128" i="1"/>
  <c r="I128" i="1"/>
  <c r="J128" i="1"/>
  <c r="K128" i="1"/>
  <c r="L128" i="1"/>
  <c r="M128" i="1"/>
  <c r="N128" i="1"/>
  <c r="O128" i="1"/>
  <c r="P128" i="1"/>
  <c r="Q128" i="1"/>
  <c r="R128" i="1"/>
  <c r="S128" i="1"/>
  <c r="T128" i="1"/>
  <c r="U128" i="1"/>
  <c r="V128" i="1"/>
  <c r="W128" i="1"/>
  <c r="X128" i="1"/>
  <c r="Y128" i="1"/>
  <c r="Z128" i="1"/>
  <c r="C129" i="1"/>
  <c r="D129" i="1"/>
  <c r="E129" i="1"/>
  <c r="F129" i="1"/>
  <c r="G129" i="1"/>
  <c r="H129" i="1"/>
  <c r="I129" i="1"/>
  <c r="J129" i="1"/>
  <c r="K129" i="1"/>
  <c r="L129" i="1"/>
  <c r="M129" i="1"/>
  <c r="N129" i="1"/>
  <c r="O129" i="1"/>
  <c r="P129" i="1"/>
  <c r="Q129" i="1"/>
  <c r="R129" i="1"/>
  <c r="S129" i="1"/>
  <c r="T129" i="1"/>
  <c r="U129" i="1"/>
  <c r="V129" i="1"/>
  <c r="W129" i="1"/>
  <c r="X129" i="1"/>
  <c r="Y129" i="1"/>
  <c r="Z129" i="1"/>
  <c r="C130" i="1"/>
  <c r="D130" i="1"/>
  <c r="E130" i="1"/>
  <c r="F130" i="1"/>
  <c r="G130" i="1"/>
  <c r="H130" i="1"/>
  <c r="I130" i="1"/>
  <c r="J130" i="1"/>
  <c r="K130" i="1"/>
  <c r="L130" i="1"/>
  <c r="M130" i="1"/>
  <c r="N130" i="1"/>
  <c r="O130" i="1"/>
  <c r="P130" i="1"/>
  <c r="Q130" i="1"/>
  <c r="R130" i="1"/>
  <c r="S130" i="1"/>
  <c r="T130" i="1"/>
  <c r="U130" i="1"/>
  <c r="V130" i="1"/>
  <c r="W130" i="1"/>
  <c r="X130" i="1"/>
  <c r="Y130" i="1"/>
  <c r="Z130" i="1"/>
  <c r="C131" i="1"/>
  <c r="D131" i="1"/>
  <c r="E131" i="1"/>
  <c r="F131" i="1"/>
  <c r="G131" i="1"/>
  <c r="H131" i="1"/>
  <c r="I131" i="1"/>
  <c r="J131" i="1"/>
  <c r="K131" i="1"/>
  <c r="L131" i="1"/>
  <c r="M131" i="1"/>
  <c r="N131" i="1"/>
  <c r="O131" i="1"/>
  <c r="P131" i="1"/>
  <c r="Q131" i="1"/>
  <c r="R131" i="1"/>
  <c r="S131" i="1"/>
  <c r="T131" i="1"/>
  <c r="U131" i="1"/>
  <c r="V131" i="1"/>
  <c r="W131" i="1"/>
  <c r="X131" i="1"/>
  <c r="Y131" i="1"/>
  <c r="Z131" i="1"/>
  <c r="C132" i="1"/>
  <c r="D132" i="1"/>
  <c r="E132" i="1"/>
  <c r="F132" i="1"/>
  <c r="G132" i="1"/>
  <c r="H132" i="1"/>
  <c r="I132" i="1"/>
  <c r="J132" i="1"/>
  <c r="K132" i="1"/>
  <c r="L132" i="1"/>
  <c r="M132" i="1"/>
  <c r="N132" i="1"/>
  <c r="O132" i="1"/>
  <c r="P132" i="1"/>
  <c r="Q132" i="1"/>
  <c r="R132" i="1"/>
  <c r="S132" i="1"/>
  <c r="T132" i="1"/>
  <c r="U132" i="1"/>
  <c r="V132" i="1"/>
  <c r="W132" i="1"/>
  <c r="X132" i="1"/>
  <c r="Y132" i="1"/>
  <c r="Z132" i="1"/>
  <c r="C133" i="1"/>
  <c r="D133" i="1"/>
  <c r="E133" i="1"/>
  <c r="F133" i="1"/>
  <c r="G133" i="1"/>
  <c r="H133" i="1"/>
  <c r="I133" i="1"/>
  <c r="J133" i="1"/>
  <c r="K133" i="1"/>
  <c r="L133" i="1"/>
  <c r="M133" i="1"/>
  <c r="N133" i="1"/>
  <c r="O133" i="1"/>
  <c r="P133" i="1"/>
  <c r="Q133" i="1"/>
  <c r="R133" i="1"/>
  <c r="S133" i="1"/>
  <c r="T133" i="1"/>
  <c r="U133" i="1"/>
  <c r="V133" i="1"/>
  <c r="W133" i="1"/>
  <c r="X133" i="1"/>
  <c r="Y133" i="1"/>
  <c r="Z133" i="1"/>
  <c r="C134" i="1"/>
  <c r="D134" i="1"/>
  <c r="E134" i="1"/>
  <c r="F134" i="1"/>
  <c r="G134" i="1"/>
  <c r="H134" i="1"/>
  <c r="I134" i="1"/>
  <c r="J134" i="1"/>
  <c r="K134" i="1"/>
  <c r="L134" i="1"/>
  <c r="M134" i="1"/>
  <c r="N134" i="1"/>
  <c r="O134" i="1"/>
  <c r="P134" i="1"/>
  <c r="Q134" i="1"/>
  <c r="R134" i="1"/>
  <c r="S134" i="1"/>
  <c r="T134" i="1"/>
  <c r="U134" i="1"/>
  <c r="V134" i="1"/>
  <c r="W134" i="1"/>
  <c r="X134" i="1"/>
  <c r="Y134" i="1"/>
  <c r="Z134" i="1"/>
  <c r="C135" i="1"/>
  <c r="D135" i="1"/>
  <c r="E135" i="1"/>
  <c r="F135" i="1"/>
  <c r="G135" i="1"/>
  <c r="H135" i="1"/>
  <c r="I135" i="1"/>
  <c r="J135" i="1"/>
  <c r="K135" i="1"/>
  <c r="L135" i="1"/>
  <c r="M135" i="1"/>
  <c r="N135" i="1"/>
  <c r="O135" i="1"/>
  <c r="P135" i="1"/>
  <c r="Q135" i="1"/>
  <c r="R135" i="1"/>
  <c r="S135" i="1"/>
  <c r="T135" i="1"/>
  <c r="U135" i="1"/>
  <c r="V135" i="1"/>
  <c r="W135" i="1"/>
  <c r="X135" i="1"/>
  <c r="Y135" i="1"/>
  <c r="Z135" i="1"/>
  <c r="C136" i="1"/>
  <c r="D136" i="1"/>
  <c r="E136" i="1"/>
  <c r="F136" i="1"/>
  <c r="G136" i="1"/>
  <c r="H136" i="1"/>
  <c r="I136" i="1"/>
  <c r="J136" i="1"/>
  <c r="K136" i="1"/>
  <c r="L136" i="1"/>
  <c r="M136" i="1"/>
  <c r="N136" i="1"/>
  <c r="O136" i="1"/>
  <c r="P136" i="1"/>
  <c r="Q136" i="1"/>
  <c r="R136" i="1"/>
  <c r="S136" i="1"/>
  <c r="T136" i="1"/>
  <c r="U136" i="1"/>
  <c r="V136" i="1"/>
  <c r="W136" i="1"/>
  <c r="X136" i="1"/>
  <c r="Y136" i="1"/>
  <c r="Z136" i="1"/>
  <c r="C137" i="1"/>
  <c r="D137" i="1"/>
  <c r="E137" i="1"/>
  <c r="F137" i="1"/>
  <c r="G137" i="1"/>
  <c r="H137" i="1"/>
  <c r="I137" i="1"/>
  <c r="J137" i="1"/>
  <c r="K137" i="1"/>
  <c r="L137" i="1"/>
  <c r="M137" i="1"/>
  <c r="N137" i="1"/>
  <c r="O137" i="1"/>
  <c r="P137" i="1"/>
  <c r="Q137" i="1"/>
  <c r="R137" i="1"/>
  <c r="S137" i="1"/>
  <c r="T137" i="1"/>
  <c r="U137" i="1"/>
  <c r="V137" i="1"/>
  <c r="W137" i="1"/>
  <c r="X137" i="1"/>
  <c r="Y137" i="1"/>
  <c r="Z137" i="1"/>
  <c r="C138" i="1"/>
  <c r="D138" i="1"/>
  <c r="E138" i="1"/>
  <c r="F138" i="1"/>
  <c r="G138" i="1"/>
  <c r="H138" i="1"/>
  <c r="I138" i="1"/>
  <c r="J138" i="1"/>
  <c r="K138" i="1"/>
  <c r="L138" i="1"/>
  <c r="M138" i="1"/>
  <c r="N138" i="1"/>
  <c r="O138" i="1"/>
  <c r="P138" i="1"/>
  <c r="Q138" i="1"/>
  <c r="R138" i="1"/>
  <c r="S138" i="1"/>
  <c r="T138" i="1"/>
  <c r="U138" i="1"/>
  <c r="V138" i="1"/>
  <c r="W138" i="1"/>
  <c r="X138" i="1"/>
  <c r="Y138" i="1"/>
  <c r="Z138" i="1"/>
  <c r="C139" i="1"/>
  <c r="D139" i="1"/>
  <c r="E139" i="1"/>
  <c r="F139" i="1"/>
  <c r="G139" i="1"/>
  <c r="H139" i="1"/>
  <c r="I139" i="1"/>
  <c r="J139" i="1"/>
  <c r="K139" i="1"/>
  <c r="L139" i="1"/>
  <c r="M139" i="1"/>
  <c r="N139" i="1"/>
  <c r="O139" i="1"/>
  <c r="P139" i="1"/>
  <c r="Q139" i="1"/>
  <c r="R139" i="1"/>
  <c r="S139" i="1"/>
  <c r="T139" i="1"/>
  <c r="U139" i="1"/>
  <c r="V139" i="1"/>
  <c r="W139" i="1"/>
  <c r="X139" i="1"/>
  <c r="Y139" i="1"/>
  <c r="Z139" i="1"/>
  <c r="C140" i="1"/>
  <c r="D140" i="1"/>
  <c r="E140" i="1"/>
  <c r="F140" i="1"/>
  <c r="G140" i="1"/>
  <c r="H140" i="1"/>
  <c r="I140" i="1"/>
  <c r="J140" i="1"/>
  <c r="K140" i="1"/>
  <c r="L140" i="1"/>
  <c r="M140" i="1"/>
  <c r="N140" i="1"/>
  <c r="O140" i="1"/>
  <c r="P140" i="1"/>
  <c r="Q140" i="1"/>
  <c r="R140" i="1"/>
  <c r="S140" i="1"/>
  <c r="T140" i="1"/>
  <c r="U140" i="1"/>
  <c r="V140" i="1"/>
  <c r="W140" i="1"/>
  <c r="X140" i="1"/>
  <c r="Y140" i="1"/>
  <c r="Z140" i="1"/>
  <c r="C141" i="1"/>
  <c r="D141" i="1"/>
  <c r="E141" i="1"/>
  <c r="F141" i="1"/>
  <c r="G141" i="1"/>
  <c r="H141" i="1"/>
  <c r="I141" i="1"/>
  <c r="J141" i="1"/>
  <c r="K141" i="1"/>
  <c r="L141" i="1"/>
  <c r="M141" i="1"/>
  <c r="N141" i="1"/>
  <c r="O141" i="1"/>
  <c r="P141" i="1"/>
  <c r="Q141" i="1"/>
  <c r="R141" i="1"/>
  <c r="S141" i="1"/>
  <c r="T141" i="1"/>
  <c r="U141" i="1"/>
  <c r="V141" i="1"/>
  <c r="W141" i="1"/>
  <c r="X141" i="1"/>
  <c r="Y141" i="1"/>
  <c r="Z141" i="1"/>
  <c r="C142" i="1"/>
  <c r="D142" i="1"/>
  <c r="E142" i="1"/>
  <c r="F142" i="1"/>
  <c r="G142" i="1"/>
  <c r="H142" i="1"/>
  <c r="I142" i="1"/>
  <c r="J142" i="1"/>
  <c r="K142" i="1"/>
  <c r="L142" i="1"/>
  <c r="M142" i="1"/>
  <c r="N142" i="1"/>
  <c r="O142" i="1"/>
  <c r="P142" i="1"/>
  <c r="Q142" i="1"/>
  <c r="R142" i="1"/>
  <c r="S142" i="1"/>
  <c r="T142" i="1"/>
  <c r="U142" i="1"/>
  <c r="V142" i="1"/>
  <c r="W142" i="1"/>
  <c r="X142" i="1"/>
  <c r="Y142" i="1"/>
  <c r="Z142" i="1"/>
  <c r="C143" i="1"/>
  <c r="D143" i="1"/>
  <c r="E143" i="1"/>
  <c r="F143" i="1"/>
  <c r="G143" i="1"/>
  <c r="H143" i="1"/>
  <c r="I143" i="1"/>
  <c r="J143" i="1"/>
  <c r="K143" i="1"/>
  <c r="L143" i="1"/>
  <c r="M143" i="1"/>
  <c r="N143" i="1"/>
  <c r="O143" i="1"/>
  <c r="P143" i="1"/>
  <c r="Q143" i="1"/>
  <c r="R143" i="1"/>
  <c r="S143" i="1"/>
  <c r="T143" i="1"/>
  <c r="U143" i="1"/>
  <c r="V143" i="1"/>
  <c r="W143" i="1"/>
  <c r="X143" i="1"/>
  <c r="Y143" i="1"/>
  <c r="Z143" i="1"/>
  <c r="C144" i="1"/>
  <c r="D144" i="1"/>
  <c r="E144" i="1"/>
  <c r="F144" i="1"/>
  <c r="G144" i="1"/>
  <c r="H144" i="1"/>
  <c r="I144" i="1"/>
  <c r="J144" i="1"/>
  <c r="K144" i="1"/>
  <c r="L144" i="1"/>
  <c r="M144" i="1"/>
  <c r="N144" i="1"/>
  <c r="O144" i="1"/>
  <c r="P144" i="1"/>
  <c r="Q144" i="1"/>
  <c r="R144" i="1"/>
  <c r="S144" i="1"/>
  <c r="T144" i="1"/>
  <c r="U144" i="1"/>
  <c r="V144" i="1"/>
  <c r="W144" i="1"/>
  <c r="X144" i="1"/>
  <c r="Y144" i="1"/>
  <c r="Z144" i="1"/>
  <c r="C145" i="1"/>
  <c r="D145" i="1"/>
  <c r="E145" i="1"/>
  <c r="F145" i="1"/>
  <c r="G145" i="1"/>
  <c r="H145" i="1"/>
  <c r="I145" i="1"/>
  <c r="J145" i="1"/>
  <c r="K145" i="1"/>
  <c r="L145" i="1"/>
  <c r="M145" i="1"/>
  <c r="N145" i="1"/>
  <c r="O145" i="1"/>
  <c r="P145" i="1"/>
  <c r="Q145" i="1"/>
  <c r="R145" i="1"/>
  <c r="S145" i="1"/>
  <c r="T145" i="1"/>
  <c r="U145" i="1"/>
  <c r="V145" i="1"/>
  <c r="W145" i="1"/>
  <c r="X145" i="1"/>
  <c r="Y145" i="1"/>
  <c r="Z145" i="1"/>
  <c r="C146" i="1"/>
  <c r="D146" i="1"/>
  <c r="E146" i="1"/>
  <c r="F146" i="1"/>
  <c r="G146" i="1"/>
  <c r="H146" i="1"/>
  <c r="I146" i="1"/>
  <c r="J146" i="1"/>
  <c r="K146" i="1"/>
  <c r="L146" i="1"/>
  <c r="M146" i="1"/>
  <c r="N146" i="1"/>
  <c r="O146" i="1"/>
  <c r="P146" i="1"/>
  <c r="Q146" i="1"/>
  <c r="R146" i="1"/>
  <c r="S146" i="1"/>
  <c r="T146" i="1"/>
  <c r="U146" i="1"/>
  <c r="V146" i="1"/>
  <c r="W146" i="1"/>
  <c r="X146" i="1"/>
  <c r="Y146" i="1"/>
  <c r="Z146" i="1"/>
  <c r="C147" i="1"/>
  <c r="D147" i="1"/>
  <c r="E147" i="1"/>
  <c r="F147" i="1"/>
  <c r="G147" i="1"/>
  <c r="H147" i="1"/>
  <c r="I147" i="1"/>
  <c r="J147" i="1"/>
  <c r="K147" i="1"/>
  <c r="L147" i="1"/>
  <c r="M147" i="1"/>
  <c r="N147" i="1"/>
  <c r="O147" i="1"/>
  <c r="P147" i="1"/>
  <c r="Q147" i="1"/>
  <c r="R147" i="1"/>
  <c r="S147" i="1"/>
  <c r="T147" i="1"/>
  <c r="U147" i="1"/>
  <c r="V147" i="1"/>
  <c r="W147" i="1"/>
  <c r="X147" i="1"/>
  <c r="Y147" i="1"/>
  <c r="Z147" i="1"/>
  <c r="C148" i="1"/>
  <c r="D148" i="1"/>
  <c r="E148" i="1"/>
  <c r="F148" i="1"/>
  <c r="G148" i="1"/>
  <c r="H148" i="1"/>
  <c r="I148" i="1"/>
  <c r="J148" i="1"/>
  <c r="K148" i="1"/>
  <c r="L148" i="1"/>
  <c r="M148" i="1"/>
  <c r="N148" i="1"/>
  <c r="O148" i="1"/>
  <c r="P148" i="1"/>
  <c r="Q148" i="1"/>
  <c r="R148" i="1"/>
  <c r="S148" i="1"/>
  <c r="T148" i="1"/>
  <c r="U148" i="1"/>
  <c r="V148" i="1"/>
  <c r="W148" i="1"/>
  <c r="X148" i="1"/>
  <c r="Y148" i="1"/>
  <c r="Z148" i="1"/>
  <c r="C149" i="1"/>
  <c r="D149" i="1"/>
  <c r="E149" i="1"/>
  <c r="F149" i="1"/>
  <c r="G149" i="1"/>
  <c r="H149" i="1"/>
  <c r="I149" i="1"/>
  <c r="J149" i="1"/>
  <c r="K149" i="1"/>
  <c r="L149" i="1"/>
  <c r="M149" i="1"/>
  <c r="N149" i="1"/>
  <c r="O149" i="1"/>
  <c r="P149" i="1"/>
  <c r="Q149" i="1"/>
  <c r="R149" i="1"/>
  <c r="S149" i="1"/>
  <c r="T149" i="1"/>
  <c r="U149" i="1"/>
  <c r="V149" i="1"/>
  <c r="W149" i="1"/>
  <c r="X149" i="1"/>
  <c r="Y149" i="1"/>
  <c r="Z149" i="1"/>
  <c r="C150" i="1"/>
  <c r="D150" i="1"/>
  <c r="E150" i="1"/>
  <c r="F150" i="1"/>
  <c r="G150" i="1"/>
  <c r="H150" i="1"/>
  <c r="I150" i="1"/>
  <c r="J150" i="1"/>
  <c r="K150" i="1"/>
  <c r="L150" i="1"/>
  <c r="M150" i="1"/>
  <c r="N150" i="1"/>
  <c r="O150" i="1"/>
  <c r="P150" i="1"/>
  <c r="Q150" i="1"/>
  <c r="R150" i="1"/>
  <c r="S150" i="1"/>
  <c r="T150" i="1"/>
  <c r="U150" i="1"/>
  <c r="V150" i="1"/>
  <c r="W150" i="1"/>
  <c r="X150" i="1"/>
  <c r="Y150" i="1"/>
  <c r="Z150" i="1"/>
  <c r="C151" i="1"/>
  <c r="D151" i="1"/>
  <c r="E151" i="1"/>
  <c r="F151" i="1"/>
  <c r="G151" i="1"/>
  <c r="H151" i="1"/>
  <c r="I151" i="1"/>
  <c r="J151" i="1"/>
  <c r="K151" i="1"/>
  <c r="L151" i="1"/>
  <c r="M151" i="1"/>
  <c r="N151" i="1"/>
  <c r="O151" i="1"/>
  <c r="P151" i="1"/>
  <c r="Q151" i="1"/>
  <c r="R151" i="1"/>
  <c r="S151" i="1"/>
  <c r="T151" i="1"/>
  <c r="U151" i="1"/>
  <c r="V151" i="1"/>
  <c r="W151" i="1"/>
  <c r="X151" i="1"/>
  <c r="Y151" i="1"/>
  <c r="Z151" i="1"/>
  <c r="C152" i="1"/>
  <c r="D152" i="1"/>
  <c r="E152" i="1"/>
  <c r="F152" i="1"/>
  <c r="G152" i="1"/>
  <c r="H152" i="1"/>
  <c r="I152" i="1"/>
  <c r="J152" i="1"/>
  <c r="K152" i="1"/>
  <c r="L152" i="1"/>
  <c r="M152" i="1"/>
  <c r="N152" i="1"/>
  <c r="O152" i="1"/>
  <c r="P152" i="1"/>
  <c r="Q152" i="1"/>
  <c r="R152" i="1"/>
  <c r="S152" i="1"/>
  <c r="T152" i="1"/>
  <c r="U152" i="1"/>
  <c r="V152" i="1"/>
  <c r="W152" i="1"/>
  <c r="X152" i="1"/>
  <c r="Y152" i="1"/>
  <c r="Z152" i="1"/>
  <c r="C153" i="1"/>
  <c r="D153" i="1"/>
  <c r="E153" i="1"/>
  <c r="F153" i="1"/>
  <c r="G153" i="1"/>
  <c r="H153" i="1"/>
  <c r="I153" i="1"/>
  <c r="J153" i="1"/>
  <c r="K153" i="1"/>
  <c r="L153" i="1"/>
  <c r="M153" i="1"/>
  <c r="N153" i="1"/>
  <c r="O153" i="1"/>
  <c r="P153" i="1"/>
  <c r="Q153" i="1"/>
  <c r="R153" i="1"/>
  <c r="S153" i="1"/>
  <c r="T153" i="1"/>
  <c r="U153" i="1"/>
  <c r="V153" i="1"/>
  <c r="W153" i="1"/>
  <c r="X153" i="1"/>
  <c r="Y153" i="1"/>
  <c r="Z153" i="1"/>
  <c r="C154" i="1"/>
  <c r="D154" i="1"/>
  <c r="E154" i="1"/>
  <c r="F154" i="1"/>
  <c r="G154" i="1"/>
  <c r="H154" i="1"/>
  <c r="I154" i="1"/>
  <c r="J154" i="1"/>
  <c r="K154" i="1"/>
  <c r="L154" i="1"/>
  <c r="M154" i="1"/>
  <c r="N154" i="1"/>
  <c r="O154" i="1"/>
  <c r="P154" i="1"/>
  <c r="Q154" i="1"/>
  <c r="R154" i="1"/>
  <c r="S154" i="1"/>
  <c r="T154" i="1"/>
  <c r="U154" i="1"/>
  <c r="V154" i="1"/>
  <c r="W154" i="1"/>
  <c r="X154" i="1"/>
  <c r="Y154" i="1"/>
  <c r="Z154" i="1"/>
  <c r="C155" i="1"/>
  <c r="D155" i="1"/>
  <c r="E155" i="1"/>
  <c r="F155" i="1"/>
  <c r="G155" i="1"/>
  <c r="H155" i="1"/>
  <c r="I155" i="1"/>
  <c r="J155" i="1"/>
  <c r="K155" i="1"/>
  <c r="L155" i="1"/>
  <c r="M155" i="1"/>
  <c r="N155" i="1"/>
  <c r="O155" i="1"/>
  <c r="P155" i="1"/>
  <c r="Q155" i="1"/>
  <c r="R155" i="1"/>
  <c r="S155" i="1"/>
  <c r="T155" i="1"/>
  <c r="U155" i="1"/>
  <c r="V155" i="1"/>
  <c r="W155" i="1"/>
  <c r="X155" i="1"/>
  <c r="Y155" i="1"/>
  <c r="Z155" i="1"/>
  <c r="C156" i="1"/>
  <c r="D156" i="1"/>
  <c r="E156" i="1"/>
  <c r="F156" i="1"/>
  <c r="G156" i="1"/>
  <c r="H156" i="1"/>
  <c r="I156" i="1"/>
  <c r="J156" i="1"/>
  <c r="K156" i="1"/>
  <c r="L156" i="1"/>
  <c r="M156" i="1"/>
  <c r="N156" i="1"/>
  <c r="O156" i="1"/>
  <c r="P156" i="1"/>
  <c r="Q156" i="1"/>
  <c r="R156" i="1"/>
  <c r="S156" i="1"/>
  <c r="T156" i="1"/>
  <c r="U156" i="1"/>
  <c r="V156" i="1"/>
  <c r="W156" i="1"/>
  <c r="X156" i="1"/>
  <c r="Y156" i="1"/>
  <c r="Z156" i="1"/>
  <c r="C157" i="1"/>
  <c r="D157" i="1"/>
  <c r="E157" i="1"/>
  <c r="F157" i="1"/>
  <c r="G157" i="1"/>
  <c r="H157" i="1"/>
  <c r="I157" i="1"/>
  <c r="J157" i="1"/>
  <c r="K157" i="1"/>
  <c r="L157" i="1"/>
  <c r="M157" i="1"/>
  <c r="N157" i="1"/>
  <c r="O157" i="1"/>
  <c r="P157" i="1"/>
  <c r="Q157" i="1"/>
  <c r="R157" i="1"/>
  <c r="S157" i="1"/>
  <c r="T157" i="1"/>
  <c r="U157" i="1"/>
  <c r="V157" i="1"/>
  <c r="W157" i="1"/>
  <c r="X157" i="1"/>
  <c r="Y157" i="1"/>
  <c r="Z157" i="1"/>
  <c r="C158" i="1"/>
  <c r="D158" i="1"/>
  <c r="E158" i="1"/>
  <c r="F158" i="1"/>
  <c r="G158" i="1"/>
  <c r="H158" i="1"/>
  <c r="I158" i="1"/>
  <c r="J158" i="1"/>
  <c r="K158" i="1"/>
  <c r="L158" i="1"/>
  <c r="M158" i="1"/>
  <c r="N158" i="1"/>
  <c r="O158" i="1"/>
  <c r="P158" i="1"/>
  <c r="Q158" i="1"/>
  <c r="R158" i="1"/>
  <c r="S158" i="1"/>
  <c r="T158" i="1"/>
  <c r="U158" i="1"/>
  <c r="V158" i="1"/>
  <c r="W158" i="1"/>
  <c r="X158" i="1"/>
  <c r="Y158" i="1"/>
  <c r="Z158" i="1"/>
  <c r="C159" i="1"/>
  <c r="D159" i="1"/>
  <c r="E159" i="1"/>
  <c r="F159" i="1"/>
  <c r="G159" i="1"/>
  <c r="H159" i="1"/>
  <c r="I159" i="1"/>
  <c r="J159" i="1"/>
  <c r="K159" i="1"/>
  <c r="L159" i="1"/>
  <c r="M159" i="1"/>
  <c r="N159" i="1"/>
  <c r="O159" i="1"/>
  <c r="P159" i="1"/>
  <c r="Q159" i="1"/>
  <c r="R159" i="1"/>
  <c r="S159" i="1"/>
  <c r="T159" i="1"/>
  <c r="U159" i="1"/>
  <c r="V159" i="1"/>
  <c r="W159" i="1"/>
  <c r="X159" i="1"/>
  <c r="Y159" i="1"/>
  <c r="Z159" i="1"/>
  <c r="C160" i="1"/>
  <c r="D160" i="1"/>
  <c r="E160" i="1"/>
  <c r="F160" i="1"/>
  <c r="G160" i="1"/>
  <c r="H160" i="1"/>
  <c r="I160" i="1"/>
  <c r="J160" i="1"/>
  <c r="K160" i="1"/>
  <c r="L160" i="1"/>
  <c r="M160" i="1"/>
  <c r="N160" i="1"/>
  <c r="O160" i="1"/>
  <c r="P160" i="1"/>
  <c r="Q160" i="1"/>
  <c r="R160" i="1"/>
  <c r="S160" i="1"/>
  <c r="T160" i="1"/>
  <c r="U160" i="1"/>
  <c r="V160" i="1"/>
  <c r="W160" i="1"/>
  <c r="X160" i="1"/>
  <c r="Y160" i="1"/>
  <c r="Z160" i="1"/>
  <c r="C161" i="1"/>
  <c r="D161" i="1"/>
  <c r="E161" i="1"/>
  <c r="F161" i="1"/>
  <c r="G161" i="1"/>
  <c r="H161" i="1"/>
  <c r="I161" i="1"/>
  <c r="J161" i="1"/>
  <c r="K161" i="1"/>
  <c r="L161" i="1"/>
  <c r="M161" i="1"/>
  <c r="N161" i="1"/>
  <c r="O161" i="1"/>
  <c r="P161" i="1"/>
  <c r="Q161" i="1"/>
  <c r="R161" i="1"/>
  <c r="S161" i="1"/>
  <c r="T161" i="1"/>
  <c r="U161" i="1"/>
  <c r="V161" i="1"/>
  <c r="W161" i="1"/>
  <c r="X161" i="1"/>
  <c r="Y161" i="1"/>
  <c r="Z161" i="1"/>
  <c r="C162" i="1"/>
  <c r="D162" i="1"/>
  <c r="E162" i="1"/>
  <c r="F162" i="1"/>
  <c r="G162" i="1"/>
  <c r="H162" i="1"/>
  <c r="I162" i="1"/>
  <c r="J162" i="1"/>
  <c r="K162" i="1"/>
  <c r="L162" i="1"/>
  <c r="M162" i="1"/>
  <c r="N162" i="1"/>
  <c r="O162" i="1"/>
  <c r="P162" i="1"/>
  <c r="Q162" i="1"/>
  <c r="R162" i="1"/>
  <c r="S162" i="1"/>
  <c r="T162" i="1"/>
  <c r="U162" i="1"/>
  <c r="V162" i="1"/>
  <c r="W162" i="1"/>
  <c r="X162" i="1"/>
  <c r="Y162" i="1"/>
  <c r="Z162" i="1"/>
  <c r="C163" i="1"/>
  <c r="D163" i="1"/>
  <c r="E163" i="1"/>
  <c r="F163" i="1"/>
  <c r="G163" i="1"/>
  <c r="H163" i="1"/>
  <c r="I163" i="1"/>
  <c r="J163" i="1"/>
  <c r="K163" i="1"/>
  <c r="L163" i="1"/>
  <c r="M163" i="1"/>
  <c r="N163" i="1"/>
  <c r="O163" i="1"/>
  <c r="P163" i="1"/>
  <c r="Q163" i="1"/>
  <c r="R163" i="1"/>
  <c r="S163" i="1"/>
  <c r="T163" i="1"/>
  <c r="U163" i="1"/>
  <c r="V163" i="1"/>
  <c r="W163" i="1"/>
  <c r="X163" i="1"/>
  <c r="Y163" i="1"/>
  <c r="Z163" i="1"/>
  <c r="C164" i="1"/>
  <c r="D164" i="1"/>
  <c r="E164" i="1"/>
  <c r="F164" i="1"/>
  <c r="G164" i="1"/>
  <c r="H164" i="1"/>
  <c r="I164" i="1"/>
  <c r="J164" i="1"/>
  <c r="K164" i="1"/>
  <c r="L164" i="1"/>
  <c r="M164" i="1"/>
  <c r="N164" i="1"/>
  <c r="O164" i="1"/>
  <c r="P164" i="1"/>
  <c r="Q164" i="1"/>
  <c r="R164" i="1"/>
  <c r="S164" i="1"/>
  <c r="T164" i="1"/>
  <c r="U164" i="1"/>
  <c r="V164" i="1"/>
  <c r="W164" i="1"/>
  <c r="X164" i="1"/>
  <c r="Y164" i="1"/>
  <c r="Z164" i="1"/>
  <c r="C165" i="1"/>
  <c r="D165" i="1"/>
  <c r="E165" i="1"/>
  <c r="F165" i="1"/>
  <c r="G165" i="1"/>
  <c r="H165" i="1"/>
  <c r="I165" i="1"/>
  <c r="J165" i="1"/>
  <c r="K165" i="1"/>
  <c r="L165" i="1"/>
  <c r="M165" i="1"/>
  <c r="N165" i="1"/>
  <c r="O165" i="1"/>
  <c r="P165" i="1"/>
  <c r="Q165" i="1"/>
  <c r="R165" i="1"/>
  <c r="S165" i="1"/>
  <c r="T165" i="1"/>
  <c r="U165" i="1"/>
  <c r="V165" i="1"/>
  <c r="W165" i="1"/>
  <c r="X165" i="1"/>
  <c r="Y165" i="1"/>
  <c r="Z165" i="1"/>
  <c r="C166" i="1"/>
  <c r="D166" i="1"/>
  <c r="E166" i="1"/>
  <c r="F166" i="1"/>
  <c r="G166" i="1"/>
  <c r="H166" i="1"/>
  <c r="I166" i="1"/>
  <c r="J166" i="1"/>
  <c r="K166" i="1"/>
  <c r="L166" i="1"/>
  <c r="M166" i="1"/>
  <c r="N166" i="1"/>
  <c r="O166" i="1"/>
  <c r="P166" i="1"/>
  <c r="Q166" i="1"/>
  <c r="R166" i="1"/>
  <c r="S166" i="1"/>
  <c r="T166" i="1"/>
  <c r="U166" i="1"/>
  <c r="V166" i="1"/>
  <c r="W166" i="1"/>
  <c r="X166" i="1"/>
  <c r="Y166" i="1"/>
  <c r="Z166" i="1"/>
  <c r="C167" i="1"/>
  <c r="D167" i="1"/>
  <c r="E167" i="1"/>
  <c r="F167" i="1"/>
  <c r="G167" i="1"/>
  <c r="H167" i="1"/>
  <c r="I167" i="1"/>
  <c r="J167" i="1"/>
  <c r="K167" i="1"/>
  <c r="L167" i="1"/>
  <c r="M167" i="1"/>
  <c r="N167" i="1"/>
  <c r="O167" i="1"/>
  <c r="P167" i="1"/>
  <c r="Q167" i="1"/>
  <c r="R167" i="1"/>
  <c r="S167" i="1"/>
  <c r="T167" i="1"/>
  <c r="U167" i="1"/>
  <c r="V167" i="1"/>
  <c r="W167" i="1"/>
  <c r="X167" i="1"/>
  <c r="Y167" i="1"/>
  <c r="Z167" i="1"/>
  <c r="C168" i="1"/>
  <c r="D168" i="1"/>
  <c r="E168" i="1"/>
  <c r="F168" i="1"/>
  <c r="G168" i="1"/>
  <c r="H168" i="1"/>
  <c r="I168" i="1"/>
  <c r="J168" i="1"/>
  <c r="K168" i="1"/>
  <c r="L168" i="1"/>
  <c r="M168" i="1"/>
  <c r="N168" i="1"/>
  <c r="O168" i="1"/>
  <c r="P168" i="1"/>
  <c r="Q168" i="1"/>
  <c r="R168" i="1"/>
  <c r="S168" i="1"/>
  <c r="T168" i="1"/>
  <c r="U168" i="1"/>
  <c r="V168" i="1"/>
  <c r="W168" i="1"/>
  <c r="X168" i="1"/>
  <c r="Y168" i="1"/>
  <c r="Z168" i="1"/>
  <c r="C169" i="1"/>
  <c r="D169" i="1"/>
  <c r="E169" i="1"/>
  <c r="F169" i="1"/>
  <c r="G169" i="1"/>
  <c r="H169" i="1"/>
  <c r="I169" i="1"/>
  <c r="J169" i="1"/>
  <c r="K169" i="1"/>
  <c r="L169" i="1"/>
  <c r="M169" i="1"/>
  <c r="N169" i="1"/>
  <c r="O169" i="1"/>
  <c r="P169" i="1"/>
  <c r="Q169" i="1"/>
  <c r="R169" i="1"/>
  <c r="S169" i="1"/>
  <c r="T169" i="1"/>
  <c r="U169" i="1"/>
  <c r="V169" i="1"/>
  <c r="W169" i="1"/>
  <c r="X169" i="1"/>
  <c r="Y169" i="1"/>
  <c r="Z169" i="1"/>
  <c r="C170" i="1"/>
  <c r="D170" i="1"/>
  <c r="E170" i="1"/>
  <c r="F170" i="1"/>
  <c r="G170" i="1"/>
  <c r="H170" i="1"/>
  <c r="I170" i="1"/>
  <c r="J170" i="1"/>
  <c r="K170" i="1"/>
  <c r="L170" i="1"/>
  <c r="M170" i="1"/>
  <c r="N170" i="1"/>
  <c r="O170" i="1"/>
  <c r="P170" i="1"/>
  <c r="Q170" i="1"/>
  <c r="R170" i="1"/>
  <c r="S170" i="1"/>
  <c r="T170" i="1"/>
  <c r="U170" i="1"/>
  <c r="V170" i="1"/>
  <c r="W170" i="1"/>
  <c r="X170" i="1"/>
  <c r="Y170" i="1"/>
  <c r="Z170" i="1"/>
  <c r="C171" i="1"/>
  <c r="D171" i="1"/>
  <c r="E171" i="1"/>
  <c r="F171" i="1"/>
  <c r="G171" i="1"/>
  <c r="H171" i="1"/>
  <c r="I171" i="1"/>
  <c r="J171" i="1"/>
  <c r="K171" i="1"/>
  <c r="L171" i="1"/>
  <c r="M171" i="1"/>
  <c r="N171" i="1"/>
  <c r="O171" i="1"/>
  <c r="P171" i="1"/>
  <c r="Q171" i="1"/>
  <c r="R171" i="1"/>
  <c r="S171" i="1"/>
  <c r="T171" i="1"/>
  <c r="U171" i="1"/>
  <c r="V171" i="1"/>
  <c r="W171" i="1"/>
  <c r="X171" i="1"/>
  <c r="Y171" i="1"/>
  <c r="Z171" i="1"/>
  <c r="C172" i="1"/>
  <c r="D172" i="1"/>
  <c r="E172" i="1"/>
  <c r="F172" i="1"/>
  <c r="G172" i="1"/>
  <c r="H172" i="1"/>
  <c r="I172" i="1"/>
  <c r="J172" i="1"/>
  <c r="K172" i="1"/>
  <c r="L172" i="1"/>
  <c r="M172" i="1"/>
  <c r="N172" i="1"/>
  <c r="O172" i="1"/>
  <c r="P172" i="1"/>
  <c r="Q172" i="1"/>
  <c r="R172" i="1"/>
  <c r="S172" i="1"/>
  <c r="T172" i="1"/>
  <c r="U172" i="1"/>
  <c r="V172" i="1"/>
  <c r="W172" i="1"/>
  <c r="X172" i="1"/>
  <c r="Y172" i="1"/>
  <c r="Z172" i="1"/>
  <c r="C173" i="1"/>
  <c r="D173" i="1"/>
  <c r="E173" i="1"/>
  <c r="F173" i="1"/>
  <c r="G173" i="1"/>
  <c r="H173" i="1"/>
  <c r="I173" i="1"/>
  <c r="J173" i="1"/>
  <c r="K173" i="1"/>
  <c r="L173" i="1"/>
  <c r="M173" i="1"/>
  <c r="N173" i="1"/>
  <c r="O173" i="1"/>
  <c r="P173" i="1"/>
  <c r="Q173" i="1"/>
  <c r="R173" i="1"/>
  <c r="S173" i="1"/>
  <c r="T173" i="1"/>
  <c r="U173" i="1"/>
  <c r="V173" i="1"/>
  <c r="W173" i="1"/>
  <c r="X173" i="1"/>
  <c r="Y173" i="1"/>
  <c r="Z173" i="1"/>
  <c r="C174" i="1"/>
  <c r="D174" i="1"/>
  <c r="E174" i="1"/>
  <c r="F174" i="1"/>
  <c r="G174" i="1"/>
  <c r="H174" i="1"/>
  <c r="I174" i="1"/>
  <c r="J174" i="1"/>
  <c r="K174" i="1"/>
  <c r="L174" i="1"/>
  <c r="M174" i="1"/>
  <c r="N174" i="1"/>
  <c r="O174" i="1"/>
  <c r="P174" i="1"/>
  <c r="Q174" i="1"/>
  <c r="R174" i="1"/>
  <c r="S174" i="1"/>
  <c r="T174" i="1"/>
  <c r="U174" i="1"/>
  <c r="V174" i="1"/>
  <c r="W174" i="1"/>
  <c r="X174" i="1"/>
  <c r="Y174" i="1"/>
  <c r="Z174" i="1"/>
  <c r="C175" i="1"/>
  <c r="D175" i="1"/>
  <c r="E175" i="1"/>
  <c r="F175" i="1"/>
  <c r="G175" i="1"/>
  <c r="H175" i="1"/>
  <c r="I175" i="1"/>
  <c r="J175" i="1"/>
  <c r="K175" i="1"/>
  <c r="L175" i="1"/>
  <c r="M175" i="1"/>
  <c r="N175" i="1"/>
  <c r="O175" i="1"/>
  <c r="P175" i="1"/>
  <c r="Q175" i="1"/>
  <c r="R175" i="1"/>
  <c r="S175" i="1"/>
  <c r="T175" i="1"/>
  <c r="U175" i="1"/>
  <c r="V175" i="1"/>
  <c r="W175" i="1"/>
  <c r="X175" i="1"/>
  <c r="Y175" i="1"/>
  <c r="Z175" i="1"/>
  <c r="C176" i="1"/>
  <c r="D176" i="1"/>
  <c r="E176" i="1"/>
  <c r="F176" i="1"/>
  <c r="G176" i="1"/>
  <c r="H176" i="1"/>
  <c r="I176" i="1"/>
  <c r="J176" i="1"/>
  <c r="K176" i="1"/>
  <c r="L176" i="1"/>
  <c r="M176" i="1"/>
  <c r="N176" i="1"/>
  <c r="O176" i="1"/>
  <c r="P176" i="1"/>
  <c r="Q176" i="1"/>
  <c r="R176" i="1"/>
  <c r="S176" i="1"/>
  <c r="T176" i="1"/>
  <c r="U176" i="1"/>
  <c r="V176" i="1"/>
  <c r="W176" i="1"/>
  <c r="X176" i="1"/>
  <c r="Y176" i="1"/>
  <c r="Z176" i="1"/>
  <c r="C177" i="1"/>
  <c r="D177" i="1"/>
  <c r="E177" i="1"/>
  <c r="F177" i="1"/>
  <c r="G177" i="1"/>
  <c r="H177" i="1"/>
  <c r="I177" i="1"/>
  <c r="J177" i="1"/>
  <c r="K177" i="1"/>
  <c r="L177" i="1"/>
  <c r="M177" i="1"/>
  <c r="N177" i="1"/>
  <c r="O177" i="1"/>
  <c r="P177" i="1"/>
  <c r="Q177" i="1"/>
  <c r="R177" i="1"/>
  <c r="S177" i="1"/>
  <c r="T177" i="1"/>
  <c r="U177" i="1"/>
  <c r="V177" i="1"/>
  <c r="W177" i="1"/>
  <c r="X177" i="1"/>
  <c r="Y177" i="1"/>
  <c r="Z177" i="1"/>
  <c r="C178" i="1"/>
  <c r="D178" i="1"/>
  <c r="E178" i="1"/>
  <c r="F178" i="1"/>
  <c r="G178" i="1"/>
  <c r="H178" i="1"/>
  <c r="I178" i="1"/>
  <c r="J178" i="1"/>
  <c r="K178" i="1"/>
  <c r="L178" i="1"/>
  <c r="M178" i="1"/>
  <c r="N178" i="1"/>
  <c r="O178" i="1"/>
  <c r="P178" i="1"/>
  <c r="Q178" i="1"/>
  <c r="R178" i="1"/>
  <c r="S178" i="1"/>
  <c r="T178" i="1"/>
  <c r="U178" i="1"/>
  <c r="V178" i="1"/>
  <c r="W178" i="1"/>
  <c r="X178" i="1"/>
  <c r="Y178" i="1"/>
  <c r="Z178" i="1"/>
  <c r="C179" i="1"/>
  <c r="D179" i="1"/>
  <c r="E179" i="1"/>
  <c r="F179" i="1"/>
  <c r="G179" i="1"/>
  <c r="H179" i="1"/>
  <c r="I179" i="1"/>
  <c r="J179" i="1"/>
  <c r="K179" i="1"/>
  <c r="L179" i="1"/>
  <c r="M179" i="1"/>
  <c r="N179" i="1"/>
  <c r="O179" i="1"/>
  <c r="P179" i="1"/>
  <c r="Q179" i="1"/>
  <c r="R179" i="1"/>
  <c r="S179" i="1"/>
  <c r="T179" i="1"/>
  <c r="U179" i="1"/>
  <c r="V179" i="1"/>
  <c r="W179" i="1"/>
  <c r="X179" i="1"/>
  <c r="Y179" i="1"/>
  <c r="Z179" i="1"/>
  <c r="C180" i="1"/>
  <c r="D180" i="1"/>
  <c r="E180" i="1"/>
  <c r="F180" i="1"/>
  <c r="G180" i="1"/>
  <c r="H180" i="1"/>
  <c r="I180" i="1"/>
  <c r="J180" i="1"/>
  <c r="K180" i="1"/>
  <c r="L180" i="1"/>
  <c r="M180" i="1"/>
  <c r="N180" i="1"/>
  <c r="O180" i="1"/>
  <c r="P180" i="1"/>
  <c r="Q180" i="1"/>
  <c r="R180" i="1"/>
  <c r="S180" i="1"/>
  <c r="T180" i="1"/>
  <c r="U180" i="1"/>
  <c r="V180" i="1"/>
  <c r="W180" i="1"/>
  <c r="X180" i="1"/>
  <c r="Y180" i="1"/>
  <c r="Z180" i="1"/>
  <c r="C181" i="1"/>
  <c r="D181" i="1"/>
  <c r="E181" i="1"/>
  <c r="F181" i="1"/>
  <c r="G181" i="1"/>
  <c r="H181" i="1"/>
  <c r="I181" i="1"/>
  <c r="J181" i="1"/>
  <c r="K181" i="1"/>
  <c r="L181" i="1"/>
  <c r="M181" i="1"/>
  <c r="N181" i="1"/>
  <c r="O181" i="1"/>
  <c r="P181" i="1"/>
  <c r="Q181" i="1"/>
  <c r="R181" i="1"/>
  <c r="S181" i="1"/>
  <c r="T181" i="1"/>
  <c r="U181" i="1"/>
  <c r="V181" i="1"/>
  <c r="W181" i="1"/>
  <c r="X181" i="1"/>
  <c r="Y181" i="1"/>
  <c r="Z181" i="1"/>
  <c r="C182" i="1"/>
  <c r="D182" i="1"/>
  <c r="E182" i="1"/>
  <c r="F182" i="1"/>
  <c r="G182" i="1"/>
  <c r="H182" i="1"/>
  <c r="I182" i="1"/>
  <c r="J182" i="1"/>
  <c r="K182" i="1"/>
  <c r="L182" i="1"/>
  <c r="M182" i="1"/>
  <c r="N182" i="1"/>
  <c r="O182" i="1"/>
  <c r="P182" i="1"/>
  <c r="Q182" i="1"/>
  <c r="R182" i="1"/>
  <c r="S182" i="1"/>
  <c r="T182" i="1"/>
  <c r="U182" i="1"/>
  <c r="V182" i="1"/>
  <c r="W182" i="1"/>
  <c r="X182" i="1"/>
  <c r="Y182" i="1"/>
  <c r="Z182" i="1"/>
  <c r="C183" i="1"/>
  <c r="D183" i="1"/>
  <c r="E183" i="1"/>
  <c r="F183" i="1"/>
  <c r="G183" i="1"/>
  <c r="H183" i="1"/>
  <c r="I183" i="1"/>
  <c r="J183" i="1"/>
  <c r="K183" i="1"/>
  <c r="L183" i="1"/>
  <c r="M183" i="1"/>
  <c r="N183" i="1"/>
  <c r="O183" i="1"/>
  <c r="P183" i="1"/>
  <c r="Q183" i="1"/>
  <c r="R183" i="1"/>
  <c r="S183" i="1"/>
  <c r="T183" i="1"/>
  <c r="U183" i="1"/>
  <c r="V183" i="1"/>
  <c r="W183" i="1"/>
  <c r="X183" i="1"/>
  <c r="Y183" i="1"/>
  <c r="Z183" i="1"/>
  <c r="C184" i="1"/>
  <c r="D184" i="1"/>
  <c r="E184" i="1"/>
  <c r="F184" i="1"/>
  <c r="G184" i="1"/>
  <c r="H184" i="1"/>
  <c r="I184" i="1"/>
  <c r="J184" i="1"/>
  <c r="K184" i="1"/>
  <c r="L184" i="1"/>
  <c r="M184" i="1"/>
  <c r="N184" i="1"/>
  <c r="O184" i="1"/>
  <c r="P184" i="1"/>
  <c r="Q184" i="1"/>
  <c r="R184" i="1"/>
  <c r="S184" i="1"/>
  <c r="T184" i="1"/>
  <c r="U184" i="1"/>
  <c r="V184" i="1"/>
  <c r="W184" i="1"/>
  <c r="X184" i="1"/>
  <c r="Y184" i="1"/>
  <c r="Z184" i="1"/>
  <c r="C185" i="1"/>
  <c r="D185" i="1"/>
  <c r="E185" i="1"/>
  <c r="F185" i="1"/>
  <c r="G185" i="1"/>
  <c r="H185" i="1"/>
  <c r="I185" i="1"/>
  <c r="J185" i="1"/>
  <c r="K185" i="1"/>
  <c r="L185" i="1"/>
  <c r="M185" i="1"/>
  <c r="N185" i="1"/>
  <c r="O185" i="1"/>
  <c r="P185" i="1"/>
  <c r="Q185" i="1"/>
  <c r="R185" i="1"/>
  <c r="S185" i="1"/>
  <c r="T185" i="1"/>
  <c r="U185" i="1"/>
  <c r="V185" i="1"/>
  <c r="W185" i="1"/>
  <c r="X185" i="1"/>
  <c r="Y185" i="1"/>
  <c r="Z185" i="1"/>
  <c r="C186" i="1"/>
  <c r="D186" i="1"/>
  <c r="E186" i="1"/>
  <c r="F186" i="1"/>
  <c r="G186" i="1"/>
  <c r="H186" i="1"/>
  <c r="I186" i="1"/>
  <c r="J186" i="1"/>
  <c r="K186" i="1"/>
  <c r="L186" i="1"/>
  <c r="M186" i="1"/>
  <c r="N186" i="1"/>
  <c r="O186" i="1"/>
  <c r="P186" i="1"/>
  <c r="Q186" i="1"/>
  <c r="R186" i="1"/>
  <c r="S186" i="1"/>
  <c r="T186" i="1"/>
  <c r="U186" i="1"/>
  <c r="V186" i="1"/>
  <c r="W186" i="1"/>
  <c r="X186" i="1"/>
  <c r="Y186" i="1"/>
  <c r="Z186" i="1"/>
  <c r="C187" i="1"/>
  <c r="D187" i="1"/>
  <c r="E187" i="1"/>
  <c r="F187" i="1"/>
  <c r="G187" i="1"/>
  <c r="H187" i="1"/>
  <c r="I187" i="1"/>
  <c r="J187" i="1"/>
  <c r="K187" i="1"/>
  <c r="L187" i="1"/>
  <c r="M187" i="1"/>
  <c r="N187" i="1"/>
  <c r="O187" i="1"/>
  <c r="P187" i="1"/>
  <c r="Q187" i="1"/>
  <c r="R187" i="1"/>
  <c r="S187" i="1"/>
  <c r="T187" i="1"/>
  <c r="U187" i="1"/>
  <c r="V187" i="1"/>
  <c r="W187" i="1"/>
  <c r="X187" i="1"/>
  <c r="Y187" i="1"/>
  <c r="Z187" i="1"/>
  <c r="C188" i="1"/>
  <c r="D188" i="1"/>
  <c r="E188" i="1"/>
  <c r="F188" i="1"/>
  <c r="G188" i="1"/>
  <c r="H188" i="1"/>
  <c r="I188" i="1"/>
  <c r="J188" i="1"/>
  <c r="K188" i="1"/>
  <c r="L188" i="1"/>
  <c r="M188" i="1"/>
  <c r="N188" i="1"/>
  <c r="O188" i="1"/>
  <c r="P188" i="1"/>
  <c r="Q188" i="1"/>
  <c r="R188" i="1"/>
  <c r="S188" i="1"/>
  <c r="T188" i="1"/>
  <c r="U188" i="1"/>
  <c r="V188" i="1"/>
  <c r="W188" i="1"/>
  <c r="X188" i="1"/>
  <c r="Y188" i="1"/>
  <c r="Z188" i="1"/>
  <c r="C189" i="1"/>
  <c r="D189" i="1"/>
  <c r="E189" i="1"/>
  <c r="F189" i="1"/>
  <c r="G189" i="1"/>
  <c r="H189" i="1"/>
  <c r="I189" i="1"/>
  <c r="J189" i="1"/>
  <c r="K189" i="1"/>
  <c r="L189" i="1"/>
  <c r="M189" i="1"/>
  <c r="N189" i="1"/>
  <c r="O189" i="1"/>
  <c r="P189" i="1"/>
  <c r="Q189" i="1"/>
  <c r="R189" i="1"/>
  <c r="S189" i="1"/>
  <c r="T189" i="1"/>
  <c r="U189" i="1"/>
  <c r="V189" i="1"/>
  <c r="W189" i="1"/>
  <c r="X189" i="1"/>
  <c r="Y189" i="1"/>
  <c r="Z189" i="1"/>
  <c r="C190" i="1"/>
  <c r="D190" i="1"/>
  <c r="E190" i="1"/>
  <c r="F190" i="1"/>
  <c r="G190" i="1"/>
  <c r="H190" i="1"/>
  <c r="I190" i="1"/>
  <c r="J190" i="1"/>
  <c r="K190" i="1"/>
  <c r="L190" i="1"/>
  <c r="M190" i="1"/>
  <c r="N190" i="1"/>
  <c r="O190" i="1"/>
  <c r="P190" i="1"/>
  <c r="Q190" i="1"/>
  <c r="R190" i="1"/>
  <c r="S190" i="1"/>
  <c r="T190" i="1"/>
  <c r="U190" i="1"/>
  <c r="V190" i="1"/>
  <c r="W190" i="1"/>
  <c r="X190" i="1"/>
  <c r="Y190" i="1"/>
  <c r="Z190" i="1"/>
  <c r="C191" i="1"/>
  <c r="D191" i="1"/>
  <c r="E191" i="1"/>
  <c r="F191" i="1"/>
  <c r="G191" i="1"/>
  <c r="H191" i="1"/>
  <c r="I191" i="1"/>
  <c r="J191" i="1"/>
  <c r="K191" i="1"/>
  <c r="L191" i="1"/>
  <c r="M191" i="1"/>
  <c r="N191" i="1"/>
  <c r="O191" i="1"/>
  <c r="P191" i="1"/>
  <c r="Q191" i="1"/>
  <c r="R191" i="1"/>
  <c r="S191" i="1"/>
  <c r="T191" i="1"/>
  <c r="U191" i="1"/>
  <c r="V191" i="1"/>
  <c r="W191" i="1"/>
  <c r="X191" i="1"/>
  <c r="Y191" i="1"/>
  <c r="Z191" i="1"/>
  <c r="C192" i="1"/>
  <c r="D192" i="1"/>
  <c r="E192" i="1"/>
  <c r="F192" i="1"/>
  <c r="G192" i="1"/>
  <c r="H192" i="1"/>
  <c r="I192" i="1"/>
  <c r="J192" i="1"/>
  <c r="K192" i="1"/>
  <c r="L192" i="1"/>
  <c r="M192" i="1"/>
  <c r="N192" i="1"/>
  <c r="O192" i="1"/>
  <c r="P192" i="1"/>
  <c r="Q192" i="1"/>
  <c r="R192" i="1"/>
  <c r="S192" i="1"/>
  <c r="T192" i="1"/>
  <c r="U192" i="1"/>
  <c r="V192" i="1"/>
  <c r="W192" i="1"/>
  <c r="X192" i="1"/>
  <c r="Y192" i="1"/>
  <c r="Z192" i="1"/>
  <c r="C193" i="1"/>
  <c r="D193" i="1"/>
  <c r="E193" i="1"/>
  <c r="F193" i="1"/>
  <c r="G193" i="1"/>
  <c r="H193" i="1"/>
  <c r="I193" i="1"/>
  <c r="J193" i="1"/>
  <c r="K193" i="1"/>
  <c r="L193" i="1"/>
  <c r="M193" i="1"/>
  <c r="N193" i="1"/>
  <c r="O193" i="1"/>
  <c r="P193" i="1"/>
  <c r="Q193" i="1"/>
  <c r="R193" i="1"/>
  <c r="S193" i="1"/>
  <c r="T193" i="1"/>
  <c r="U193" i="1"/>
  <c r="V193" i="1"/>
  <c r="W193" i="1"/>
  <c r="X193" i="1"/>
  <c r="Y193" i="1"/>
  <c r="Z193" i="1"/>
  <c r="C194" i="1"/>
  <c r="D194" i="1"/>
  <c r="E194" i="1"/>
  <c r="F194" i="1"/>
  <c r="G194" i="1"/>
  <c r="H194" i="1"/>
  <c r="I194" i="1"/>
  <c r="J194" i="1"/>
  <c r="K194" i="1"/>
  <c r="L194" i="1"/>
  <c r="M194" i="1"/>
  <c r="N194" i="1"/>
  <c r="O194" i="1"/>
  <c r="P194" i="1"/>
  <c r="Q194" i="1"/>
  <c r="R194" i="1"/>
  <c r="S194" i="1"/>
  <c r="T194" i="1"/>
  <c r="U194" i="1"/>
  <c r="V194" i="1"/>
  <c r="W194" i="1"/>
  <c r="X194" i="1"/>
  <c r="Y194" i="1"/>
  <c r="Z194" i="1"/>
  <c r="C195" i="1"/>
  <c r="D195" i="1"/>
  <c r="E195" i="1"/>
  <c r="F195" i="1"/>
  <c r="G195" i="1"/>
  <c r="H195" i="1"/>
  <c r="I195" i="1"/>
  <c r="J195" i="1"/>
  <c r="K195" i="1"/>
  <c r="L195" i="1"/>
  <c r="M195" i="1"/>
  <c r="N195" i="1"/>
  <c r="O195" i="1"/>
  <c r="P195" i="1"/>
  <c r="Q195" i="1"/>
  <c r="R195" i="1"/>
  <c r="S195" i="1"/>
  <c r="T195" i="1"/>
  <c r="U195" i="1"/>
  <c r="V195" i="1"/>
  <c r="W195" i="1"/>
  <c r="X195" i="1"/>
  <c r="Y195" i="1"/>
  <c r="Z195" i="1"/>
  <c r="C196" i="1"/>
  <c r="D196" i="1"/>
  <c r="E196" i="1"/>
  <c r="F196" i="1"/>
  <c r="G196" i="1"/>
  <c r="H196" i="1"/>
  <c r="I196" i="1"/>
  <c r="J196" i="1"/>
  <c r="K196" i="1"/>
  <c r="L196" i="1"/>
  <c r="M196" i="1"/>
  <c r="N196" i="1"/>
  <c r="O196" i="1"/>
  <c r="P196" i="1"/>
  <c r="Q196" i="1"/>
  <c r="R196" i="1"/>
  <c r="S196" i="1"/>
  <c r="T196" i="1"/>
  <c r="U196" i="1"/>
  <c r="V196" i="1"/>
  <c r="W196" i="1"/>
  <c r="X196" i="1"/>
  <c r="Y196" i="1"/>
  <c r="Z196" i="1"/>
  <c r="C197" i="1"/>
  <c r="D197" i="1"/>
  <c r="E197" i="1"/>
  <c r="F197" i="1"/>
  <c r="G197" i="1"/>
  <c r="H197" i="1"/>
  <c r="I197" i="1"/>
  <c r="J197" i="1"/>
  <c r="K197" i="1"/>
  <c r="L197" i="1"/>
  <c r="M197" i="1"/>
  <c r="N197" i="1"/>
  <c r="O197" i="1"/>
  <c r="P197" i="1"/>
  <c r="Q197" i="1"/>
  <c r="R197" i="1"/>
  <c r="S197" i="1"/>
  <c r="T197" i="1"/>
  <c r="U197" i="1"/>
  <c r="V197" i="1"/>
  <c r="W197" i="1"/>
  <c r="X197" i="1"/>
  <c r="Y197" i="1"/>
  <c r="Z197" i="1"/>
  <c r="C198" i="1"/>
  <c r="D198" i="1"/>
  <c r="E198" i="1"/>
  <c r="F198" i="1"/>
  <c r="G198" i="1"/>
  <c r="H198" i="1"/>
  <c r="I198" i="1"/>
  <c r="J198" i="1"/>
  <c r="K198" i="1"/>
  <c r="L198" i="1"/>
  <c r="M198" i="1"/>
  <c r="N198" i="1"/>
  <c r="O198" i="1"/>
  <c r="P198" i="1"/>
  <c r="Q198" i="1"/>
  <c r="R198" i="1"/>
  <c r="S198" i="1"/>
  <c r="T198" i="1"/>
  <c r="U198" i="1"/>
  <c r="V198" i="1"/>
  <c r="W198" i="1"/>
  <c r="X198" i="1"/>
  <c r="Y198" i="1"/>
  <c r="Z198" i="1"/>
  <c r="C199" i="1"/>
  <c r="D199" i="1"/>
  <c r="E199" i="1"/>
  <c r="F199" i="1"/>
  <c r="G199" i="1"/>
  <c r="H199" i="1"/>
  <c r="I199" i="1"/>
  <c r="J199" i="1"/>
  <c r="K199" i="1"/>
  <c r="L199" i="1"/>
  <c r="M199" i="1"/>
  <c r="N199" i="1"/>
  <c r="O199" i="1"/>
  <c r="P199" i="1"/>
  <c r="Q199" i="1"/>
  <c r="R199" i="1"/>
  <c r="S199" i="1"/>
  <c r="T199" i="1"/>
  <c r="U199" i="1"/>
  <c r="V199" i="1"/>
  <c r="W199" i="1"/>
  <c r="X199" i="1"/>
  <c r="Y199" i="1"/>
  <c r="Z199" i="1"/>
  <c r="C200" i="1"/>
  <c r="D200" i="1"/>
  <c r="E200" i="1"/>
  <c r="F200" i="1"/>
  <c r="G200" i="1"/>
  <c r="H200" i="1"/>
  <c r="I200" i="1"/>
  <c r="J200" i="1"/>
  <c r="K200" i="1"/>
  <c r="L200" i="1"/>
  <c r="M200" i="1"/>
  <c r="N200" i="1"/>
  <c r="O200" i="1"/>
  <c r="P200" i="1"/>
  <c r="Q200" i="1"/>
  <c r="R200" i="1"/>
  <c r="S200" i="1"/>
  <c r="T200" i="1"/>
  <c r="U200" i="1"/>
  <c r="V200" i="1"/>
  <c r="W200" i="1"/>
  <c r="X200" i="1"/>
  <c r="Y200" i="1"/>
  <c r="Z200" i="1"/>
  <c r="C201" i="1"/>
  <c r="D201" i="1"/>
  <c r="E201" i="1"/>
  <c r="F201" i="1"/>
  <c r="G201" i="1"/>
  <c r="H201" i="1"/>
  <c r="I201" i="1"/>
  <c r="J201" i="1"/>
  <c r="K201" i="1"/>
  <c r="L201" i="1"/>
  <c r="M201" i="1"/>
  <c r="N201" i="1"/>
  <c r="O201" i="1"/>
  <c r="P201" i="1"/>
  <c r="Q201" i="1"/>
  <c r="R201" i="1"/>
  <c r="S201" i="1"/>
  <c r="T201" i="1"/>
  <c r="U201" i="1"/>
  <c r="V201" i="1"/>
  <c r="W201" i="1"/>
  <c r="X201" i="1"/>
  <c r="Y201" i="1"/>
  <c r="Z201" i="1"/>
  <c r="C202" i="1"/>
  <c r="D202" i="1"/>
  <c r="E202" i="1"/>
  <c r="F202" i="1"/>
  <c r="G202" i="1"/>
  <c r="H202" i="1"/>
  <c r="I202" i="1"/>
  <c r="J202" i="1"/>
  <c r="K202" i="1"/>
  <c r="L202" i="1"/>
  <c r="M202" i="1"/>
  <c r="N202" i="1"/>
  <c r="O202" i="1"/>
  <c r="P202" i="1"/>
  <c r="Q202" i="1"/>
  <c r="R202" i="1"/>
  <c r="S202" i="1"/>
  <c r="T202" i="1"/>
  <c r="U202" i="1"/>
  <c r="V202" i="1"/>
  <c r="W202" i="1"/>
  <c r="X202" i="1"/>
  <c r="Y202" i="1"/>
  <c r="Z202" i="1"/>
  <c r="C203" i="1"/>
  <c r="D203" i="1"/>
  <c r="E203" i="1"/>
  <c r="F203" i="1"/>
  <c r="G203" i="1"/>
  <c r="H203" i="1"/>
  <c r="I203" i="1"/>
  <c r="J203" i="1"/>
  <c r="K203" i="1"/>
  <c r="L203" i="1"/>
  <c r="M203" i="1"/>
  <c r="N203" i="1"/>
  <c r="O203" i="1"/>
  <c r="P203" i="1"/>
  <c r="Q203" i="1"/>
  <c r="R203" i="1"/>
  <c r="S203" i="1"/>
  <c r="T203" i="1"/>
  <c r="U203" i="1"/>
  <c r="V203" i="1"/>
  <c r="W203" i="1"/>
  <c r="X203" i="1"/>
  <c r="Y203" i="1"/>
  <c r="Z203" i="1"/>
  <c r="C204" i="1"/>
  <c r="D204" i="1"/>
  <c r="E204" i="1"/>
  <c r="F204" i="1"/>
  <c r="G204" i="1"/>
  <c r="H204" i="1"/>
  <c r="I204" i="1"/>
  <c r="J204" i="1"/>
  <c r="K204" i="1"/>
  <c r="L204" i="1"/>
  <c r="M204" i="1"/>
  <c r="N204" i="1"/>
  <c r="O204" i="1"/>
  <c r="P204" i="1"/>
  <c r="Q204" i="1"/>
  <c r="R204" i="1"/>
  <c r="S204" i="1"/>
  <c r="T204" i="1"/>
  <c r="U204" i="1"/>
  <c r="V204" i="1"/>
  <c r="W204" i="1"/>
  <c r="X204" i="1"/>
  <c r="Y204" i="1"/>
  <c r="Z204" i="1"/>
  <c r="C205" i="1"/>
  <c r="D205" i="1"/>
  <c r="E205" i="1"/>
  <c r="F205" i="1"/>
  <c r="G205" i="1"/>
  <c r="H205" i="1"/>
  <c r="I205" i="1"/>
  <c r="J205" i="1"/>
  <c r="K205" i="1"/>
  <c r="L205" i="1"/>
  <c r="M205" i="1"/>
  <c r="N205" i="1"/>
  <c r="O205" i="1"/>
  <c r="P205" i="1"/>
  <c r="Q205" i="1"/>
  <c r="R205" i="1"/>
  <c r="S205" i="1"/>
  <c r="T205" i="1"/>
  <c r="U205" i="1"/>
  <c r="V205" i="1"/>
  <c r="W205" i="1"/>
  <c r="X205" i="1"/>
  <c r="Y205" i="1"/>
  <c r="Z205" i="1"/>
  <c r="C206" i="1"/>
  <c r="D206" i="1"/>
  <c r="E206" i="1"/>
  <c r="F206" i="1"/>
  <c r="G206" i="1"/>
  <c r="H206" i="1"/>
  <c r="I206" i="1"/>
  <c r="J206" i="1"/>
  <c r="K206" i="1"/>
  <c r="L206" i="1"/>
  <c r="M206" i="1"/>
  <c r="N206" i="1"/>
  <c r="O206" i="1"/>
  <c r="P206" i="1"/>
  <c r="Q206" i="1"/>
  <c r="R206" i="1"/>
  <c r="S206" i="1"/>
  <c r="T206" i="1"/>
  <c r="U206" i="1"/>
  <c r="V206" i="1"/>
  <c r="W206" i="1"/>
  <c r="X206" i="1"/>
  <c r="Y206" i="1"/>
  <c r="Z206" i="1"/>
  <c r="C207" i="1"/>
  <c r="D207" i="1"/>
  <c r="E207" i="1"/>
  <c r="F207" i="1"/>
  <c r="G207" i="1"/>
  <c r="H207" i="1"/>
  <c r="I207" i="1"/>
  <c r="J207" i="1"/>
  <c r="K207" i="1"/>
  <c r="L207" i="1"/>
  <c r="M207" i="1"/>
  <c r="N207" i="1"/>
  <c r="O207" i="1"/>
  <c r="P207" i="1"/>
  <c r="Q207" i="1"/>
  <c r="R207" i="1"/>
  <c r="S207" i="1"/>
  <c r="T207" i="1"/>
  <c r="U207" i="1"/>
  <c r="V207" i="1"/>
  <c r="W207" i="1"/>
  <c r="X207" i="1"/>
  <c r="Y207" i="1"/>
  <c r="Z207" i="1"/>
  <c r="C208" i="1"/>
  <c r="D208" i="1"/>
  <c r="E208" i="1"/>
  <c r="F208" i="1"/>
  <c r="G208" i="1"/>
  <c r="H208" i="1"/>
  <c r="I208" i="1"/>
  <c r="J208" i="1"/>
  <c r="K208" i="1"/>
  <c r="L208" i="1"/>
  <c r="M208" i="1"/>
  <c r="N208" i="1"/>
  <c r="O208" i="1"/>
  <c r="P208" i="1"/>
  <c r="Q208" i="1"/>
  <c r="R208" i="1"/>
  <c r="S208" i="1"/>
  <c r="T208" i="1"/>
  <c r="U208" i="1"/>
  <c r="V208" i="1"/>
  <c r="W208" i="1"/>
  <c r="X208" i="1"/>
  <c r="Y208" i="1"/>
  <c r="Z208" i="1"/>
  <c r="C209" i="1"/>
  <c r="D209" i="1"/>
  <c r="E209" i="1"/>
  <c r="F209" i="1"/>
  <c r="G209" i="1"/>
  <c r="H209" i="1"/>
  <c r="I209" i="1"/>
  <c r="J209" i="1"/>
  <c r="K209" i="1"/>
  <c r="L209" i="1"/>
  <c r="M209" i="1"/>
  <c r="N209" i="1"/>
  <c r="O209" i="1"/>
  <c r="P209" i="1"/>
  <c r="Q209" i="1"/>
  <c r="R209" i="1"/>
  <c r="S209" i="1"/>
  <c r="T209" i="1"/>
  <c r="U209" i="1"/>
  <c r="V209" i="1"/>
  <c r="W209" i="1"/>
  <c r="X209" i="1"/>
  <c r="Y209" i="1"/>
  <c r="Z209" i="1"/>
  <c r="C210" i="1"/>
  <c r="D210" i="1"/>
  <c r="E210" i="1"/>
  <c r="F210" i="1"/>
  <c r="G210" i="1"/>
  <c r="H210" i="1"/>
  <c r="I210" i="1"/>
  <c r="J210" i="1"/>
  <c r="K210" i="1"/>
  <c r="L210" i="1"/>
  <c r="M210" i="1"/>
  <c r="N210" i="1"/>
  <c r="O210" i="1"/>
  <c r="P210" i="1"/>
  <c r="Q210" i="1"/>
  <c r="R210" i="1"/>
  <c r="S210" i="1"/>
  <c r="T210" i="1"/>
  <c r="U210" i="1"/>
  <c r="V210" i="1"/>
  <c r="W210" i="1"/>
  <c r="X210" i="1"/>
  <c r="Y210" i="1"/>
  <c r="Z210" i="1"/>
  <c r="C211" i="1"/>
  <c r="D211" i="1"/>
  <c r="E211" i="1"/>
  <c r="F211" i="1"/>
  <c r="G211" i="1"/>
  <c r="H211" i="1"/>
  <c r="I211" i="1"/>
  <c r="J211" i="1"/>
  <c r="K211" i="1"/>
  <c r="L211" i="1"/>
  <c r="M211" i="1"/>
  <c r="N211" i="1"/>
  <c r="O211" i="1"/>
  <c r="P211" i="1"/>
  <c r="Q211" i="1"/>
  <c r="R211" i="1"/>
  <c r="S211" i="1"/>
  <c r="T211" i="1"/>
  <c r="U211" i="1"/>
  <c r="V211" i="1"/>
  <c r="W211" i="1"/>
  <c r="X211" i="1"/>
  <c r="Y211" i="1"/>
  <c r="Z211" i="1"/>
  <c r="C212" i="1"/>
  <c r="D212" i="1"/>
  <c r="E212" i="1"/>
  <c r="F212" i="1"/>
  <c r="G212" i="1"/>
  <c r="H212" i="1"/>
  <c r="I212" i="1"/>
  <c r="J212" i="1"/>
  <c r="K212" i="1"/>
  <c r="L212" i="1"/>
  <c r="M212" i="1"/>
  <c r="N212" i="1"/>
  <c r="O212" i="1"/>
  <c r="P212" i="1"/>
  <c r="Q212" i="1"/>
  <c r="R212" i="1"/>
  <c r="S212" i="1"/>
  <c r="T212" i="1"/>
  <c r="U212" i="1"/>
  <c r="V212" i="1"/>
  <c r="W212" i="1"/>
  <c r="X212" i="1"/>
  <c r="Y212" i="1"/>
  <c r="Z212" i="1"/>
  <c r="C213" i="1"/>
  <c r="D213" i="1"/>
  <c r="E213" i="1"/>
  <c r="F213" i="1"/>
  <c r="G213" i="1"/>
  <c r="H213" i="1"/>
  <c r="I213" i="1"/>
  <c r="J213" i="1"/>
  <c r="K213" i="1"/>
  <c r="L213" i="1"/>
  <c r="M213" i="1"/>
  <c r="N213" i="1"/>
  <c r="O213" i="1"/>
  <c r="P213" i="1"/>
  <c r="Q213" i="1"/>
  <c r="R213" i="1"/>
  <c r="S213" i="1"/>
  <c r="T213" i="1"/>
  <c r="U213" i="1"/>
  <c r="V213" i="1"/>
  <c r="W213" i="1"/>
  <c r="X213" i="1"/>
  <c r="Y213" i="1"/>
  <c r="Z213" i="1"/>
  <c r="C214" i="1"/>
  <c r="D214" i="1"/>
  <c r="E214" i="1"/>
  <c r="F214" i="1"/>
  <c r="G214" i="1"/>
  <c r="H214" i="1"/>
  <c r="I214" i="1"/>
  <c r="J214" i="1"/>
  <c r="K214" i="1"/>
  <c r="L214" i="1"/>
  <c r="M214" i="1"/>
  <c r="N214" i="1"/>
  <c r="O214" i="1"/>
  <c r="P214" i="1"/>
  <c r="Q214" i="1"/>
  <c r="R214" i="1"/>
  <c r="S214" i="1"/>
  <c r="T214" i="1"/>
  <c r="U214" i="1"/>
  <c r="V214" i="1"/>
  <c r="W214" i="1"/>
  <c r="X214" i="1"/>
  <c r="Y214" i="1"/>
  <c r="Z214" i="1"/>
  <c r="C215" i="1"/>
  <c r="D215" i="1"/>
  <c r="E215" i="1"/>
  <c r="F215" i="1"/>
  <c r="G215" i="1"/>
  <c r="H215" i="1"/>
  <c r="I215" i="1"/>
  <c r="J215" i="1"/>
  <c r="K215" i="1"/>
  <c r="L215" i="1"/>
  <c r="M215" i="1"/>
  <c r="N215" i="1"/>
  <c r="O215" i="1"/>
  <c r="P215" i="1"/>
  <c r="Q215" i="1"/>
  <c r="R215" i="1"/>
  <c r="S215" i="1"/>
  <c r="T215" i="1"/>
  <c r="U215" i="1"/>
  <c r="V215" i="1"/>
  <c r="W215" i="1"/>
  <c r="X215" i="1"/>
  <c r="Y215" i="1"/>
  <c r="Z215" i="1"/>
  <c r="C216" i="1"/>
  <c r="D216" i="1"/>
  <c r="E216" i="1"/>
  <c r="F216" i="1"/>
  <c r="G216" i="1"/>
  <c r="H216" i="1"/>
  <c r="I216" i="1"/>
  <c r="J216" i="1"/>
  <c r="K216" i="1"/>
  <c r="L216" i="1"/>
  <c r="M216" i="1"/>
  <c r="N216" i="1"/>
  <c r="O216" i="1"/>
  <c r="P216" i="1"/>
  <c r="Q216" i="1"/>
  <c r="R216" i="1"/>
  <c r="S216" i="1"/>
  <c r="T216" i="1"/>
  <c r="U216" i="1"/>
  <c r="V216" i="1"/>
  <c r="W216" i="1"/>
  <c r="X216" i="1"/>
  <c r="Y216" i="1"/>
  <c r="Z216" i="1"/>
  <c r="C217" i="1"/>
  <c r="D217" i="1"/>
  <c r="E217" i="1"/>
  <c r="F217" i="1"/>
  <c r="G217" i="1"/>
  <c r="H217" i="1"/>
  <c r="I217" i="1"/>
  <c r="J217" i="1"/>
  <c r="K217" i="1"/>
  <c r="L217" i="1"/>
  <c r="M217" i="1"/>
  <c r="N217" i="1"/>
  <c r="O217" i="1"/>
  <c r="P217" i="1"/>
  <c r="Q217" i="1"/>
  <c r="R217" i="1"/>
  <c r="S217" i="1"/>
  <c r="T217" i="1"/>
  <c r="U217" i="1"/>
  <c r="V217" i="1"/>
  <c r="W217" i="1"/>
  <c r="X217" i="1"/>
  <c r="Y217" i="1"/>
  <c r="Z217" i="1"/>
  <c r="C218" i="1"/>
  <c r="D218" i="1"/>
  <c r="E218" i="1"/>
  <c r="F218" i="1"/>
  <c r="G218" i="1"/>
  <c r="H218" i="1"/>
  <c r="I218" i="1"/>
  <c r="J218" i="1"/>
  <c r="K218" i="1"/>
  <c r="L218" i="1"/>
  <c r="M218" i="1"/>
  <c r="N218" i="1"/>
  <c r="O218" i="1"/>
  <c r="P218" i="1"/>
  <c r="Q218" i="1"/>
  <c r="R218" i="1"/>
  <c r="S218" i="1"/>
  <c r="T218" i="1"/>
  <c r="U218" i="1"/>
  <c r="V218" i="1"/>
  <c r="W218" i="1"/>
  <c r="X218" i="1"/>
  <c r="Y218" i="1"/>
  <c r="Z218" i="1"/>
  <c r="C219" i="1"/>
  <c r="D219" i="1"/>
  <c r="E219" i="1"/>
  <c r="F219" i="1"/>
  <c r="G219" i="1"/>
  <c r="H219" i="1"/>
  <c r="I219" i="1"/>
  <c r="J219" i="1"/>
  <c r="K219" i="1"/>
  <c r="L219" i="1"/>
  <c r="M219" i="1"/>
  <c r="N219" i="1"/>
  <c r="O219" i="1"/>
  <c r="P219" i="1"/>
  <c r="Q219" i="1"/>
  <c r="R219" i="1"/>
  <c r="S219" i="1"/>
  <c r="T219" i="1"/>
  <c r="U219" i="1"/>
  <c r="V219" i="1"/>
  <c r="W219" i="1"/>
  <c r="X219" i="1"/>
  <c r="Y219" i="1"/>
  <c r="Z219" i="1"/>
  <c r="C220" i="1"/>
  <c r="D220" i="1"/>
  <c r="E220" i="1"/>
  <c r="F220" i="1"/>
  <c r="G220" i="1"/>
  <c r="H220" i="1"/>
  <c r="I220" i="1"/>
  <c r="J220" i="1"/>
  <c r="K220" i="1"/>
  <c r="L220" i="1"/>
  <c r="M220" i="1"/>
  <c r="N220" i="1"/>
  <c r="O220" i="1"/>
  <c r="P220" i="1"/>
  <c r="Q220" i="1"/>
  <c r="R220" i="1"/>
  <c r="S220" i="1"/>
  <c r="T220" i="1"/>
  <c r="U220" i="1"/>
  <c r="V220" i="1"/>
  <c r="W220" i="1"/>
  <c r="X220" i="1"/>
  <c r="Y220" i="1"/>
  <c r="Z220" i="1"/>
  <c r="C221" i="1"/>
  <c r="D221" i="1"/>
  <c r="E221" i="1"/>
  <c r="F221" i="1"/>
  <c r="G221" i="1"/>
  <c r="H221" i="1"/>
  <c r="I221" i="1"/>
  <c r="J221" i="1"/>
  <c r="K221" i="1"/>
  <c r="L221" i="1"/>
  <c r="M221" i="1"/>
  <c r="N221" i="1"/>
  <c r="O221" i="1"/>
  <c r="P221" i="1"/>
  <c r="Q221" i="1"/>
  <c r="R221" i="1"/>
  <c r="S221" i="1"/>
  <c r="T221" i="1"/>
  <c r="U221" i="1"/>
  <c r="V221" i="1"/>
  <c r="W221" i="1"/>
  <c r="X221" i="1"/>
  <c r="Y221" i="1"/>
  <c r="Z221" i="1"/>
  <c r="C222" i="1"/>
  <c r="D222" i="1"/>
  <c r="E222" i="1"/>
  <c r="F222" i="1"/>
  <c r="G222" i="1"/>
  <c r="H222" i="1"/>
  <c r="I222" i="1"/>
  <c r="J222" i="1"/>
  <c r="K222" i="1"/>
  <c r="L222" i="1"/>
  <c r="M222" i="1"/>
  <c r="N222" i="1"/>
  <c r="O222" i="1"/>
  <c r="P222" i="1"/>
  <c r="Q222" i="1"/>
  <c r="R222" i="1"/>
  <c r="S222" i="1"/>
  <c r="T222" i="1"/>
  <c r="U222" i="1"/>
  <c r="V222" i="1"/>
  <c r="W222" i="1"/>
  <c r="X222" i="1"/>
  <c r="Y222" i="1"/>
  <c r="Z222" i="1"/>
  <c r="C223" i="1"/>
  <c r="D223" i="1"/>
  <c r="E223" i="1"/>
  <c r="F223" i="1"/>
  <c r="G223" i="1"/>
  <c r="H223" i="1"/>
  <c r="I223" i="1"/>
  <c r="J223" i="1"/>
  <c r="K223" i="1"/>
  <c r="L223" i="1"/>
  <c r="M223" i="1"/>
  <c r="N223" i="1"/>
  <c r="O223" i="1"/>
  <c r="P223" i="1"/>
  <c r="Q223" i="1"/>
  <c r="R223" i="1"/>
  <c r="S223" i="1"/>
  <c r="T223" i="1"/>
  <c r="U223" i="1"/>
  <c r="V223" i="1"/>
  <c r="W223" i="1"/>
  <c r="X223" i="1"/>
  <c r="Y223" i="1"/>
  <c r="Z223" i="1"/>
  <c r="C224" i="1"/>
  <c r="D224" i="1"/>
  <c r="E224" i="1"/>
  <c r="F224" i="1"/>
  <c r="G224" i="1"/>
  <c r="H224" i="1"/>
  <c r="I224" i="1"/>
  <c r="J224" i="1"/>
  <c r="K224" i="1"/>
  <c r="L224" i="1"/>
  <c r="M224" i="1"/>
  <c r="N224" i="1"/>
  <c r="O224" i="1"/>
  <c r="P224" i="1"/>
  <c r="Q224" i="1"/>
  <c r="R224" i="1"/>
  <c r="S224" i="1"/>
  <c r="T224" i="1"/>
  <c r="U224" i="1"/>
  <c r="V224" i="1"/>
  <c r="W224" i="1"/>
  <c r="X224" i="1"/>
  <c r="Y224" i="1"/>
  <c r="Z224" i="1"/>
  <c r="C225" i="1"/>
  <c r="D225" i="1"/>
  <c r="E225" i="1"/>
  <c r="F225" i="1"/>
  <c r="G225" i="1"/>
  <c r="H225" i="1"/>
  <c r="I225" i="1"/>
  <c r="J225" i="1"/>
  <c r="K225" i="1"/>
  <c r="L225" i="1"/>
  <c r="M225" i="1"/>
  <c r="N225" i="1"/>
  <c r="O225" i="1"/>
  <c r="P225" i="1"/>
  <c r="Q225" i="1"/>
  <c r="R225" i="1"/>
  <c r="S225" i="1"/>
  <c r="T225" i="1"/>
  <c r="U225" i="1"/>
  <c r="V225" i="1"/>
  <c r="W225" i="1"/>
  <c r="X225" i="1"/>
  <c r="Y225" i="1"/>
  <c r="Z225" i="1"/>
  <c r="C226" i="1"/>
  <c r="D226" i="1"/>
  <c r="E226" i="1"/>
  <c r="F226" i="1"/>
  <c r="G226" i="1"/>
  <c r="H226" i="1"/>
  <c r="I226" i="1"/>
  <c r="J226" i="1"/>
  <c r="K226" i="1"/>
  <c r="L226" i="1"/>
  <c r="M226" i="1"/>
  <c r="N226" i="1"/>
  <c r="O226" i="1"/>
  <c r="P226" i="1"/>
  <c r="Q226" i="1"/>
  <c r="R226" i="1"/>
  <c r="S226" i="1"/>
  <c r="T226" i="1"/>
  <c r="U226" i="1"/>
  <c r="V226" i="1"/>
  <c r="W226" i="1"/>
  <c r="X226" i="1"/>
  <c r="Y226" i="1"/>
  <c r="Z226" i="1"/>
  <c r="C227" i="1"/>
  <c r="D227" i="1"/>
  <c r="E227" i="1"/>
  <c r="F227" i="1"/>
  <c r="G227" i="1"/>
  <c r="H227" i="1"/>
  <c r="I227" i="1"/>
  <c r="J227" i="1"/>
  <c r="K227" i="1"/>
  <c r="L227" i="1"/>
  <c r="M227" i="1"/>
  <c r="N227" i="1"/>
  <c r="O227" i="1"/>
  <c r="P227" i="1"/>
  <c r="Q227" i="1"/>
  <c r="R227" i="1"/>
  <c r="S227" i="1"/>
  <c r="T227" i="1"/>
  <c r="U227" i="1"/>
  <c r="V227" i="1"/>
  <c r="W227" i="1"/>
  <c r="X227" i="1"/>
  <c r="Y227" i="1"/>
  <c r="Z227" i="1"/>
  <c r="C228" i="1"/>
  <c r="D228" i="1"/>
  <c r="E228" i="1"/>
  <c r="F228" i="1"/>
  <c r="G228" i="1"/>
  <c r="H228" i="1"/>
  <c r="I228" i="1"/>
  <c r="J228" i="1"/>
  <c r="K228" i="1"/>
  <c r="L228" i="1"/>
  <c r="M228" i="1"/>
  <c r="N228" i="1"/>
  <c r="O228" i="1"/>
  <c r="P228" i="1"/>
  <c r="Q228" i="1"/>
  <c r="R228" i="1"/>
  <c r="S228" i="1"/>
  <c r="T228" i="1"/>
  <c r="U228" i="1"/>
  <c r="V228" i="1"/>
  <c r="W228" i="1"/>
  <c r="X228" i="1"/>
  <c r="Y228" i="1"/>
  <c r="Z228" i="1"/>
  <c r="C229" i="1"/>
  <c r="D229" i="1"/>
  <c r="E229" i="1"/>
  <c r="F229" i="1"/>
  <c r="G229" i="1"/>
  <c r="H229" i="1"/>
  <c r="I229" i="1"/>
  <c r="J229" i="1"/>
  <c r="K229" i="1"/>
  <c r="L229" i="1"/>
  <c r="M229" i="1"/>
  <c r="N229" i="1"/>
  <c r="O229" i="1"/>
  <c r="P229" i="1"/>
  <c r="Q229" i="1"/>
  <c r="R229" i="1"/>
  <c r="S229" i="1"/>
  <c r="T229" i="1"/>
  <c r="U229" i="1"/>
  <c r="V229" i="1"/>
  <c r="W229" i="1"/>
  <c r="X229" i="1"/>
  <c r="Y229" i="1"/>
  <c r="Z229" i="1"/>
  <c r="C230" i="1"/>
  <c r="D230" i="1"/>
  <c r="E230" i="1"/>
  <c r="F230" i="1"/>
  <c r="G230" i="1"/>
  <c r="H230" i="1"/>
  <c r="I230" i="1"/>
  <c r="J230" i="1"/>
  <c r="K230" i="1"/>
  <c r="L230" i="1"/>
  <c r="M230" i="1"/>
  <c r="N230" i="1"/>
  <c r="O230" i="1"/>
  <c r="P230" i="1"/>
  <c r="Q230" i="1"/>
  <c r="R230" i="1"/>
  <c r="S230" i="1"/>
  <c r="T230" i="1"/>
  <c r="U230" i="1"/>
  <c r="V230" i="1"/>
  <c r="W230" i="1"/>
  <c r="X230" i="1"/>
  <c r="Y230" i="1"/>
  <c r="Z230" i="1"/>
  <c r="C231" i="1"/>
  <c r="D231" i="1"/>
  <c r="E231" i="1"/>
  <c r="F231" i="1"/>
  <c r="G231" i="1"/>
  <c r="H231" i="1"/>
  <c r="I231" i="1"/>
  <c r="J231" i="1"/>
  <c r="K231" i="1"/>
  <c r="L231" i="1"/>
  <c r="M231" i="1"/>
  <c r="N231" i="1"/>
  <c r="O231" i="1"/>
  <c r="P231" i="1"/>
  <c r="Q231" i="1"/>
  <c r="R231" i="1"/>
  <c r="S231" i="1"/>
  <c r="T231" i="1"/>
  <c r="U231" i="1"/>
  <c r="V231" i="1"/>
  <c r="W231" i="1"/>
  <c r="X231" i="1"/>
  <c r="Y231" i="1"/>
  <c r="Z231" i="1"/>
  <c r="C232" i="1"/>
  <c r="D232" i="1"/>
  <c r="E232" i="1"/>
  <c r="F232" i="1"/>
  <c r="G232" i="1"/>
  <c r="H232" i="1"/>
  <c r="I232" i="1"/>
  <c r="J232" i="1"/>
  <c r="K232" i="1"/>
  <c r="L232" i="1"/>
  <c r="M232" i="1"/>
  <c r="N232" i="1"/>
  <c r="O232" i="1"/>
  <c r="P232" i="1"/>
  <c r="Q232" i="1"/>
  <c r="R232" i="1"/>
  <c r="S232" i="1"/>
  <c r="T232" i="1"/>
  <c r="U232" i="1"/>
  <c r="V232" i="1"/>
  <c r="W232" i="1"/>
  <c r="X232" i="1"/>
  <c r="Y232" i="1"/>
  <c r="Z232" i="1"/>
  <c r="C233" i="1"/>
  <c r="D233" i="1"/>
  <c r="E233" i="1"/>
  <c r="F233" i="1"/>
  <c r="G233" i="1"/>
  <c r="H233" i="1"/>
  <c r="I233" i="1"/>
  <c r="J233" i="1"/>
  <c r="K233" i="1"/>
  <c r="L233" i="1"/>
  <c r="M233" i="1"/>
  <c r="N233" i="1"/>
  <c r="O233" i="1"/>
  <c r="P233" i="1"/>
  <c r="Q233" i="1"/>
  <c r="R233" i="1"/>
  <c r="S233" i="1"/>
  <c r="T233" i="1"/>
  <c r="U233" i="1"/>
  <c r="V233" i="1"/>
  <c r="W233" i="1"/>
  <c r="X233" i="1"/>
  <c r="Y233" i="1"/>
  <c r="Z233" i="1"/>
  <c r="C234" i="1"/>
  <c r="D234" i="1"/>
  <c r="E234" i="1"/>
  <c r="F234" i="1"/>
  <c r="G234" i="1"/>
  <c r="H234" i="1"/>
  <c r="I234" i="1"/>
  <c r="J234" i="1"/>
  <c r="K234" i="1"/>
  <c r="L234" i="1"/>
  <c r="M234" i="1"/>
  <c r="N234" i="1"/>
  <c r="O234" i="1"/>
  <c r="P234" i="1"/>
  <c r="Q234" i="1"/>
  <c r="R234" i="1"/>
  <c r="S234" i="1"/>
  <c r="T234" i="1"/>
  <c r="U234" i="1"/>
  <c r="V234" i="1"/>
  <c r="W234" i="1"/>
  <c r="X234" i="1"/>
  <c r="Y234" i="1"/>
  <c r="Z234" i="1"/>
  <c r="C235" i="1"/>
  <c r="D235" i="1"/>
  <c r="E235" i="1"/>
  <c r="F235" i="1"/>
  <c r="G235" i="1"/>
  <c r="H235" i="1"/>
  <c r="I235" i="1"/>
  <c r="J235" i="1"/>
  <c r="K235" i="1"/>
  <c r="L235" i="1"/>
  <c r="M235" i="1"/>
  <c r="N235" i="1"/>
  <c r="O235" i="1"/>
  <c r="P235" i="1"/>
  <c r="Q235" i="1"/>
  <c r="R235" i="1"/>
  <c r="S235" i="1"/>
  <c r="T235" i="1"/>
  <c r="U235" i="1"/>
  <c r="V235" i="1"/>
  <c r="W235" i="1"/>
  <c r="X235" i="1"/>
  <c r="Y235" i="1"/>
  <c r="Z235" i="1"/>
  <c r="C236" i="1"/>
  <c r="D236" i="1"/>
  <c r="E236" i="1"/>
  <c r="F236" i="1"/>
  <c r="G236" i="1"/>
  <c r="H236" i="1"/>
  <c r="I236" i="1"/>
  <c r="J236" i="1"/>
  <c r="K236" i="1"/>
  <c r="L236" i="1"/>
  <c r="M236" i="1"/>
  <c r="N236" i="1"/>
  <c r="O236" i="1"/>
  <c r="P236" i="1"/>
  <c r="Q236" i="1"/>
  <c r="R236" i="1"/>
  <c r="S236" i="1"/>
  <c r="T236" i="1"/>
  <c r="U236" i="1"/>
  <c r="V236" i="1"/>
  <c r="W236" i="1"/>
  <c r="X236" i="1"/>
  <c r="Y236" i="1"/>
  <c r="Z236" i="1"/>
  <c r="C237" i="1"/>
  <c r="D237" i="1"/>
  <c r="E237" i="1"/>
  <c r="F237" i="1"/>
  <c r="G237" i="1"/>
  <c r="H237" i="1"/>
  <c r="I237" i="1"/>
  <c r="J237" i="1"/>
  <c r="K237" i="1"/>
  <c r="L237" i="1"/>
  <c r="M237" i="1"/>
  <c r="N237" i="1"/>
  <c r="O237" i="1"/>
  <c r="P237" i="1"/>
  <c r="Q237" i="1"/>
  <c r="R237" i="1"/>
  <c r="S237" i="1"/>
  <c r="T237" i="1"/>
  <c r="U237" i="1"/>
  <c r="V237" i="1"/>
  <c r="W237" i="1"/>
  <c r="X237" i="1"/>
  <c r="Y237" i="1"/>
  <c r="Z237" i="1"/>
  <c r="C238" i="1"/>
  <c r="D238" i="1"/>
  <c r="E238" i="1"/>
  <c r="F238" i="1"/>
  <c r="G238" i="1"/>
  <c r="H238" i="1"/>
  <c r="I238" i="1"/>
  <c r="J238" i="1"/>
  <c r="K238" i="1"/>
  <c r="L238" i="1"/>
  <c r="M238" i="1"/>
  <c r="N238" i="1"/>
  <c r="O238" i="1"/>
  <c r="P238" i="1"/>
  <c r="Q238" i="1"/>
  <c r="R238" i="1"/>
  <c r="S238" i="1"/>
  <c r="T238" i="1"/>
  <c r="U238" i="1"/>
  <c r="V238" i="1"/>
  <c r="W238" i="1"/>
  <c r="X238" i="1"/>
  <c r="Y238" i="1"/>
  <c r="Z238" i="1"/>
  <c r="C239" i="1"/>
  <c r="D239" i="1"/>
  <c r="E239" i="1"/>
  <c r="F239" i="1"/>
  <c r="G239" i="1"/>
  <c r="H239" i="1"/>
  <c r="I239" i="1"/>
  <c r="J239" i="1"/>
  <c r="K239" i="1"/>
  <c r="L239" i="1"/>
  <c r="M239" i="1"/>
  <c r="N239" i="1"/>
  <c r="O239" i="1"/>
  <c r="P239" i="1"/>
  <c r="Q239" i="1"/>
  <c r="R239" i="1"/>
  <c r="S239" i="1"/>
  <c r="T239" i="1"/>
  <c r="U239" i="1"/>
  <c r="V239" i="1"/>
  <c r="W239" i="1"/>
  <c r="X239" i="1"/>
  <c r="Y239" i="1"/>
  <c r="Z239" i="1"/>
  <c r="C240" i="1"/>
  <c r="D240" i="1"/>
  <c r="E240" i="1"/>
  <c r="F240" i="1"/>
  <c r="G240" i="1"/>
  <c r="H240" i="1"/>
  <c r="I240" i="1"/>
  <c r="J240" i="1"/>
  <c r="K240" i="1"/>
  <c r="L240" i="1"/>
  <c r="M240" i="1"/>
  <c r="N240" i="1"/>
  <c r="O240" i="1"/>
  <c r="P240" i="1"/>
  <c r="Q240" i="1"/>
  <c r="R240" i="1"/>
  <c r="S240" i="1"/>
  <c r="T240" i="1"/>
  <c r="U240" i="1"/>
  <c r="V240" i="1"/>
  <c r="W240" i="1"/>
  <c r="X240" i="1"/>
  <c r="Y240" i="1"/>
  <c r="Z240" i="1"/>
  <c r="C241" i="1"/>
  <c r="D241" i="1"/>
  <c r="E241" i="1"/>
  <c r="F241" i="1"/>
  <c r="G241" i="1"/>
  <c r="H241" i="1"/>
  <c r="I241" i="1"/>
  <c r="J241" i="1"/>
  <c r="K241" i="1"/>
  <c r="L241" i="1"/>
  <c r="M241" i="1"/>
  <c r="N241" i="1"/>
  <c r="O241" i="1"/>
  <c r="P241" i="1"/>
  <c r="Q241" i="1"/>
  <c r="R241" i="1"/>
  <c r="S241" i="1"/>
  <c r="T241" i="1"/>
  <c r="U241" i="1"/>
  <c r="V241" i="1"/>
  <c r="W241" i="1"/>
  <c r="X241" i="1"/>
  <c r="Y241" i="1"/>
  <c r="Z241" i="1"/>
  <c r="C242" i="1"/>
  <c r="D242" i="1"/>
  <c r="E242" i="1"/>
  <c r="F242" i="1"/>
  <c r="G242" i="1"/>
  <c r="H242" i="1"/>
  <c r="I242" i="1"/>
  <c r="J242" i="1"/>
  <c r="K242" i="1"/>
  <c r="L242" i="1"/>
  <c r="M242" i="1"/>
  <c r="N242" i="1"/>
  <c r="O242" i="1"/>
  <c r="P242" i="1"/>
  <c r="Q242" i="1"/>
  <c r="R242" i="1"/>
  <c r="S242" i="1"/>
  <c r="T242" i="1"/>
  <c r="U242" i="1"/>
  <c r="V242" i="1"/>
  <c r="W242" i="1"/>
  <c r="X242" i="1"/>
  <c r="Y242" i="1"/>
  <c r="Z242" i="1"/>
  <c r="D3" i="1"/>
  <c r="E3" i="1"/>
  <c r="F3" i="1"/>
  <c r="G3" i="1"/>
  <c r="H3" i="1"/>
  <c r="I3" i="1"/>
  <c r="J3" i="1"/>
  <c r="K3" i="1"/>
  <c r="L3" i="1"/>
  <c r="M3" i="1"/>
  <c r="N3" i="1"/>
  <c r="O3" i="1"/>
  <c r="P3" i="1"/>
  <c r="Q3" i="1"/>
  <c r="R3" i="1"/>
  <c r="S3" i="1"/>
  <c r="T3" i="1"/>
  <c r="U3" i="1"/>
  <c r="V3" i="1"/>
  <c r="W3" i="1"/>
  <c r="X3" i="1"/>
  <c r="Y3" i="1"/>
  <c r="Z3" i="1"/>
  <c r="C3" i="1"/>
  <c r="AJ140" i="2"/>
  <c r="U140" i="2"/>
  <c r="AJ148" i="2"/>
  <c r="U148" i="2"/>
  <c r="AT137" i="2"/>
  <c r="AT140" i="2" s="1"/>
  <c r="AO137" i="2"/>
  <c r="AO140" i="2" s="1"/>
  <c r="AE137" i="2"/>
  <c r="AE140" i="2" s="1"/>
  <c r="Z137" i="2"/>
  <c r="Z148" i="2" s="1"/>
  <c r="P137" i="2"/>
  <c r="P148" i="2" s="1"/>
  <c r="K137" i="2"/>
  <c r="K148" i="2" s="1"/>
  <c r="AJ65" i="2"/>
  <c r="AE65" i="2"/>
  <c r="Z65" i="2"/>
  <c r="U65" i="2"/>
  <c r="P65" i="2"/>
  <c r="K65" i="2"/>
  <c r="AJ64" i="2"/>
  <c r="AE64" i="2"/>
  <c r="Z64" i="2"/>
  <c r="U64" i="2"/>
  <c r="P64" i="2"/>
  <c r="K64" i="2"/>
  <c r="AJ66" i="2"/>
  <c r="AE66" i="2"/>
  <c r="Z66" i="2"/>
  <c r="U66" i="2"/>
  <c r="P66" i="2"/>
  <c r="K66" i="2"/>
  <c r="AO65" i="2"/>
  <c r="AT136" i="2"/>
  <c r="AO136" i="2"/>
  <c r="AJ136" i="2"/>
  <c r="Z136" i="2"/>
  <c r="U136" i="2"/>
  <c r="P136" i="2"/>
  <c r="K136" i="2"/>
  <c r="AT67" i="2"/>
  <c r="AO67" i="2"/>
  <c r="AJ67" i="2"/>
  <c r="Z67" i="2"/>
  <c r="U67" i="2"/>
  <c r="P67" i="2"/>
  <c r="K67" i="2"/>
  <c r="AJ63" i="2"/>
  <c r="AE63" i="2"/>
  <c r="Z63" i="2"/>
  <c r="U63" i="2"/>
  <c r="P63" i="2"/>
  <c r="K63" i="2"/>
  <c r="AO138" i="2"/>
  <c r="AE138" i="2"/>
  <c r="Z138" i="2"/>
  <c r="U138" i="2"/>
  <c r="P138" i="2"/>
  <c r="K138" i="2"/>
  <c r="AJ147" i="2"/>
  <c r="AE147" i="2"/>
  <c r="Z147" i="2"/>
  <c r="U147" i="2"/>
  <c r="P147" i="2"/>
  <c r="K147" i="2"/>
  <c r="U130" i="2"/>
  <c r="P130" i="2"/>
  <c r="K130" i="2"/>
  <c r="AJ101" i="2"/>
  <c r="AJ102" i="2" s="1"/>
  <c r="AE101" i="2"/>
  <c r="AE102" i="2" s="1"/>
  <c r="Z101" i="2"/>
  <c r="Z102" i="2" s="1"/>
  <c r="U101" i="2"/>
  <c r="U102" i="2" s="1"/>
  <c r="P101" i="2"/>
  <c r="K101" i="2"/>
  <c r="K102" i="2" s="1"/>
  <c r="P59" i="2"/>
  <c r="BS150" i="2"/>
  <c r="BS149" i="2"/>
  <c r="BS148" i="2"/>
  <c r="BS147" i="2"/>
  <c r="BS146" i="2"/>
  <c r="BS145" i="2"/>
  <c r="BS144" i="2"/>
  <c r="BS143" i="2"/>
  <c r="BS142" i="2"/>
  <c r="BS141" i="2"/>
  <c r="BS140" i="2"/>
  <c r="BS139" i="2"/>
  <c r="BS138" i="2"/>
  <c r="BS137" i="2"/>
  <c r="BS136" i="2"/>
  <c r="BS134" i="2"/>
  <c r="BS135" i="2" s="1"/>
  <c r="BS132" i="2"/>
  <c r="BS133" i="2" s="1"/>
  <c r="BS131" i="2"/>
  <c r="BS129" i="2"/>
  <c r="BS127" i="2"/>
  <c r="BS128" i="2" s="1"/>
  <c r="BS125" i="2"/>
  <c r="BS126" i="2" s="1"/>
  <c r="BS124" i="2"/>
  <c r="BS122" i="2"/>
  <c r="BS123" i="2" s="1"/>
  <c r="BS120" i="2"/>
  <c r="BS121" i="2" s="1"/>
  <c r="BS118" i="2"/>
  <c r="BS119" i="2" s="1"/>
  <c r="BS117" i="2"/>
  <c r="BS116" i="2"/>
  <c r="BS115" i="2"/>
  <c r="BS114" i="2"/>
  <c r="BS113" i="2"/>
  <c r="BS111" i="2"/>
  <c r="BS112" i="2" s="1"/>
  <c r="BS109" i="2"/>
  <c r="BS110" i="2" s="1"/>
  <c r="BS107" i="2"/>
  <c r="BS108" i="2" s="1"/>
  <c r="BS105" i="2"/>
  <c r="BS106" i="2" s="1"/>
  <c r="BS104" i="2"/>
  <c r="BS103" i="2"/>
  <c r="BS101" i="2"/>
  <c r="BS102" i="2" s="1"/>
  <c r="BS99" i="2"/>
  <c r="BS100" i="2" s="1"/>
  <c r="BS98" i="2"/>
  <c r="BS96" i="2"/>
  <c r="BS97" i="2" s="1"/>
  <c r="BS94" i="2"/>
  <c r="BS95" i="2" s="1"/>
  <c r="BS93" i="2"/>
  <c r="BS91" i="2"/>
  <c r="BS92" i="2" s="1"/>
  <c r="BS89" i="2"/>
  <c r="BS90" i="2" s="1"/>
  <c r="BS87" i="2"/>
  <c r="BS88" i="2" s="1"/>
  <c r="BS85" i="2"/>
  <c r="BS86" i="2" s="1"/>
  <c r="BS84" i="2"/>
  <c r="BS82" i="2"/>
  <c r="BS83" i="2" s="1"/>
  <c r="BS81" i="2"/>
  <c r="BS80" i="2"/>
  <c r="BS79" i="2"/>
  <c r="BS77" i="2"/>
  <c r="BS78" i="2" s="1"/>
  <c r="BS75" i="2"/>
  <c r="BS76" i="2" s="1"/>
  <c r="BS74" i="2"/>
  <c r="BS73" i="2"/>
  <c r="BS72" i="2"/>
  <c r="BS71" i="2"/>
  <c r="BS70" i="2"/>
  <c r="BS69" i="2"/>
  <c r="BS68" i="2"/>
  <c r="BS67" i="2"/>
  <c r="BS66" i="2"/>
  <c r="BS65" i="2"/>
  <c r="BS64" i="2"/>
  <c r="BS63" i="2"/>
  <c r="BS62" i="2"/>
  <c r="BS61" i="2"/>
  <c r="BS60" i="2"/>
  <c r="BS58" i="2"/>
  <c r="BS59" i="2" s="1"/>
  <c r="BS57" i="2"/>
  <c r="BS56" i="2"/>
  <c r="BS55" i="2"/>
  <c r="BS54" i="2"/>
  <c r="BS53" i="2"/>
  <c r="BS52" i="2"/>
  <c r="BS51" i="2"/>
  <c r="BS49" i="2"/>
  <c r="BS50" i="2" s="1"/>
  <c r="BS48" i="2"/>
  <c r="BS46" i="2"/>
  <c r="BS47" i="2" s="1"/>
  <c r="BS45" i="2"/>
  <c r="BS44" i="2"/>
  <c r="BS42" i="2"/>
  <c r="BS43" i="2" s="1"/>
  <c r="BS40" i="2"/>
  <c r="BS41" i="2" s="1"/>
  <c r="BS38" i="2"/>
  <c r="BS39" i="2" s="1"/>
  <c r="BS36" i="2"/>
  <c r="BS37" i="2" s="1"/>
  <c r="BS34" i="2"/>
  <c r="BS35" i="2" s="1"/>
  <c r="BS32" i="2"/>
  <c r="BS33" i="2" s="1"/>
  <c r="BS30" i="2"/>
  <c r="BS31" i="2" s="1"/>
  <c r="BS28" i="2"/>
  <c r="BS29" i="2" s="1"/>
  <c r="BS26" i="2"/>
  <c r="BS27" i="2" s="1"/>
  <c r="BS25" i="2"/>
  <c r="BS24" i="2"/>
  <c r="BS23" i="2"/>
  <c r="BS22" i="2"/>
  <c r="BS20" i="2"/>
  <c r="BS21" i="2" s="1"/>
  <c r="BS18" i="2"/>
  <c r="BS19" i="2" s="1"/>
  <c r="BS16" i="2"/>
  <c r="BS17" i="2" s="1"/>
  <c r="BS14" i="2"/>
  <c r="BS15" i="2" s="1"/>
  <c r="BS12" i="2"/>
  <c r="BS13" i="2" s="1"/>
  <c r="BS10" i="2"/>
  <c r="BS11" i="2" s="1"/>
  <c r="BS9" i="2"/>
  <c r="BS7" i="2"/>
  <c r="BS8" i="2" s="1"/>
  <c r="BS5" i="2"/>
  <c r="BS6" i="2" s="1"/>
  <c r="BS3" i="2"/>
  <c r="BS4" i="2" s="1"/>
  <c r="BN150" i="2"/>
  <c r="BN149" i="2"/>
  <c r="BN148" i="2"/>
  <c r="BN147" i="2"/>
  <c r="BN146" i="2"/>
  <c r="BN145" i="2"/>
  <c r="BN144" i="2"/>
  <c r="BN143" i="2"/>
  <c r="BN142" i="2"/>
  <c r="BN141" i="2"/>
  <c r="BN140" i="2"/>
  <c r="BN139" i="2"/>
  <c r="BN137" i="2"/>
  <c r="BN136" i="2"/>
  <c r="BN134" i="2"/>
  <c r="BN135" i="2" s="1"/>
  <c r="BN132" i="2"/>
  <c r="BN133" i="2" s="1"/>
  <c r="BN131" i="2"/>
  <c r="BN129" i="2"/>
  <c r="BN127" i="2"/>
  <c r="BN128" i="2" s="1"/>
  <c r="BN125" i="2"/>
  <c r="BN126" i="2" s="1"/>
  <c r="BN124" i="2"/>
  <c r="BN122" i="2"/>
  <c r="BN123" i="2" s="1"/>
  <c r="BN120" i="2"/>
  <c r="BN121" i="2" s="1"/>
  <c r="BN118" i="2"/>
  <c r="BN119" i="2" s="1"/>
  <c r="BN117" i="2"/>
  <c r="BN116" i="2"/>
  <c r="BN115" i="2"/>
  <c r="BN114" i="2"/>
  <c r="BN113" i="2"/>
  <c r="BN111" i="2"/>
  <c r="BN112" i="2" s="1"/>
  <c r="BN109" i="2"/>
  <c r="BN110" i="2" s="1"/>
  <c r="BN107" i="2"/>
  <c r="BN108" i="2" s="1"/>
  <c r="BN105" i="2"/>
  <c r="BN106" i="2" s="1"/>
  <c r="BN104" i="2"/>
  <c r="BN103" i="2"/>
  <c r="BN101" i="2"/>
  <c r="BN102" i="2" s="1"/>
  <c r="BN99" i="2"/>
  <c r="BN100" i="2" s="1"/>
  <c r="BN98" i="2"/>
  <c r="BN96" i="2"/>
  <c r="BN97" i="2" s="1"/>
  <c r="BN94" i="2"/>
  <c r="BN95" i="2" s="1"/>
  <c r="BN93" i="2"/>
  <c r="BN91" i="2"/>
  <c r="BN92" i="2" s="1"/>
  <c r="BN89" i="2"/>
  <c r="BN90" i="2" s="1"/>
  <c r="BN87" i="2"/>
  <c r="BN88" i="2" s="1"/>
  <c r="BN85" i="2"/>
  <c r="BN86" i="2" s="1"/>
  <c r="BN84" i="2"/>
  <c r="BN82" i="2"/>
  <c r="BN83" i="2" s="1"/>
  <c r="BN81" i="2"/>
  <c r="BN80" i="2"/>
  <c r="BN79" i="2"/>
  <c r="BN77" i="2"/>
  <c r="BN78" i="2" s="1"/>
  <c r="BN75" i="2"/>
  <c r="BN76" i="2" s="1"/>
  <c r="BN74" i="2"/>
  <c r="BN73" i="2"/>
  <c r="BN72" i="2"/>
  <c r="BN71" i="2"/>
  <c r="BN70" i="2"/>
  <c r="BN69" i="2"/>
  <c r="BN68" i="2"/>
  <c r="BN67" i="2"/>
  <c r="BN66" i="2"/>
  <c r="BN65" i="2"/>
  <c r="BN64" i="2"/>
  <c r="BN63" i="2"/>
  <c r="BN62" i="2"/>
  <c r="BN61" i="2"/>
  <c r="BN60" i="2"/>
  <c r="BN58" i="2"/>
  <c r="BN59" i="2" s="1"/>
  <c r="BN57" i="2"/>
  <c r="BN56" i="2"/>
  <c r="BN55" i="2"/>
  <c r="BN54" i="2"/>
  <c r="BN53" i="2"/>
  <c r="BN52" i="2"/>
  <c r="BN51" i="2"/>
  <c r="BN49" i="2"/>
  <c r="BN50" i="2" s="1"/>
  <c r="BN48" i="2"/>
  <c r="BN46" i="2"/>
  <c r="BN47" i="2" s="1"/>
  <c r="BN45" i="2"/>
  <c r="BN44" i="2"/>
  <c r="BN42" i="2"/>
  <c r="BN43" i="2" s="1"/>
  <c r="BN40" i="2"/>
  <c r="BN41" i="2" s="1"/>
  <c r="BN38" i="2"/>
  <c r="BN39" i="2" s="1"/>
  <c r="BN36" i="2"/>
  <c r="BN37" i="2" s="1"/>
  <c r="BN34" i="2"/>
  <c r="BN35" i="2" s="1"/>
  <c r="BN32" i="2"/>
  <c r="BN33" i="2" s="1"/>
  <c r="BN30" i="2"/>
  <c r="BN31" i="2" s="1"/>
  <c r="BN28" i="2"/>
  <c r="BN29" i="2" s="1"/>
  <c r="BN26" i="2"/>
  <c r="BN27" i="2" s="1"/>
  <c r="BN25" i="2"/>
  <c r="BN24" i="2"/>
  <c r="BN23" i="2"/>
  <c r="BN22" i="2"/>
  <c r="BN20" i="2"/>
  <c r="BN21" i="2" s="1"/>
  <c r="BN18" i="2"/>
  <c r="BN19" i="2" s="1"/>
  <c r="BN16" i="2"/>
  <c r="BN17" i="2" s="1"/>
  <c r="BN14" i="2"/>
  <c r="BN15" i="2" s="1"/>
  <c r="BN12" i="2"/>
  <c r="BN13" i="2" s="1"/>
  <c r="BN10" i="2"/>
  <c r="BN11" i="2" s="1"/>
  <c r="BN9" i="2"/>
  <c r="BN7" i="2"/>
  <c r="BN8" i="2" s="1"/>
  <c r="BN5" i="2"/>
  <c r="BN6" i="2" s="1"/>
  <c r="BN3" i="2"/>
  <c r="BN4" i="2" s="1"/>
  <c r="BI150" i="2"/>
  <c r="BI149" i="2"/>
  <c r="BI148" i="2"/>
  <c r="BI147" i="2"/>
  <c r="BI146" i="2"/>
  <c r="BI145" i="2"/>
  <c r="BI144" i="2"/>
  <c r="BI143" i="2"/>
  <c r="BI142" i="2"/>
  <c r="BI141" i="2"/>
  <c r="BI140" i="2"/>
  <c r="BI139" i="2"/>
  <c r="BI137" i="2"/>
  <c r="BI136" i="2"/>
  <c r="BI134" i="2"/>
  <c r="BI135" i="2" s="1"/>
  <c r="BI132" i="2"/>
  <c r="BI133" i="2" s="1"/>
  <c r="BI131" i="2"/>
  <c r="BI129" i="2"/>
  <c r="BI127" i="2"/>
  <c r="BI128" i="2" s="1"/>
  <c r="BI125" i="2"/>
  <c r="BI126" i="2" s="1"/>
  <c r="BI124" i="2"/>
  <c r="BI122" i="2"/>
  <c r="BI123" i="2" s="1"/>
  <c r="BI120" i="2"/>
  <c r="BI121" i="2" s="1"/>
  <c r="BI118" i="2"/>
  <c r="BI119" i="2" s="1"/>
  <c r="BI117" i="2"/>
  <c r="BI116" i="2"/>
  <c r="BI115" i="2"/>
  <c r="BI114" i="2"/>
  <c r="BI113" i="2"/>
  <c r="BI111" i="2"/>
  <c r="BI112" i="2" s="1"/>
  <c r="BI109" i="2"/>
  <c r="BI110" i="2" s="1"/>
  <c r="BI107" i="2"/>
  <c r="BI108" i="2" s="1"/>
  <c r="BI105" i="2"/>
  <c r="BI106" i="2" s="1"/>
  <c r="BI104" i="2"/>
  <c r="BI103" i="2"/>
  <c r="BI101" i="2"/>
  <c r="BI102" i="2" s="1"/>
  <c r="BI99" i="2"/>
  <c r="BI100" i="2" s="1"/>
  <c r="BI98" i="2"/>
  <c r="BI96" i="2"/>
  <c r="BI97" i="2" s="1"/>
  <c r="BI94" i="2"/>
  <c r="BI95" i="2" s="1"/>
  <c r="BI93" i="2"/>
  <c r="BI91" i="2"/>
  <c r="BI92" i="2" s="1"/>
  <c r="BI89" i="2"/>
  <c r="BI90" i="2" s="1"/>
  <c r="BI87" i="2"/>
  <c r="BI88" i="2" s="1"/>
  <c r="BI85" i="2"/>
  <c r="BI86" i="2" s="1"/>
  <c r="BI84" i="2"/>
  <c r="BI82" i="2"/>
  <c r="BI83" i="2" s="1"/>
  <c r="BI81" i="2"/>
  <c r="BI80" i="2"/>
  <c r="BI79" i="2"/>
  <c r="BI77" i="2"/>
  <c r="BI78" i="2" s="1"/>
  <c r="BI75" i="2"/>
  <c r="BI76" i="2" s="1"/>
  <c r="BI74" i="2"/>
  <c r="BI73" i="2"/>
  <c r="BI72" i="2"/>
  <c r="BI71" i="2"/>
  <c r="BI70" i="2"/>
  <c r="BI69" i="2"/>
  <c r="BI68" i="2"/>
  <c r="BI67" i="2"/>
  <c r="BI66" i="2"/>
  <c r="BI65" i="2"/>
  <c r="BI64" i="2"/>
  <c r="BI63" i="2"/>
  <c r="BI62" i="2"/>
  <c r="BI61" i="2"/>
  <c r="BI60" i="2"/>
  <c r="BI58" i="2"/>
  <c r="BI59" i="2" s="1"/>
  <c r="BI57" i="2"/>
  <c r="BI56" i="2"/>
  <c r="BI55" i="2"/>
  <c r="BI54" i="2"/>
  <c r="BI53" i="2"/>
  <c r="BI52" i="2"/>
  <c r="BI51" i="2"/>
  <c r="BI49" i="2"/>
  <c r="BI50" i="2" s="1"/>
  <c r="BI48" i="2"/>
  <c r="BI46" i="2"/>
  <c r="BI47" i="2" s="1"/>
  <c r="BI45" i="2"/>
  <c r="BI44" i="2"/>
  <c r="BI42" i="2"/>
  <c r="BI43" i="2" s="1"/>
  <c r="BI40" i="2"/>
  <c r="BI41" i="2" s="1"/>
  <c r="BI38" i="2"/>
  <c r="BI39" i="2" s="1"/>
  <c r="BI36" i="2"/>
  <c r="BI37" i="2" s="1"/>
  <c r="BI34" i="2"/>
  <c r="BI35" i="2" s="1"/>
  <c r="BI32" i="2"/>
  <c r="BI33" i="2" s="1"/>
  <c r="BI30" i="2"/>
  <c r="BI31" i="2" s="1"/>
  <c r="BI28" i="2"/>
  <c r="BI29" i="2" s="1"/>
  <c r="BI26" i="2"/>
  <c r="BI27" i="2" s="1"/>
  <c r="BI25" i="2"/>
  <c r="BI24" i="2"/>
  <c r="BI23" i="2"/>
  <c r="BI22" i="2"/>
  <c r="BI20" i="2"/>
  <c r="BI21" i="2" s="1"/>
  <c r="BI18" i="2"/>
  <c r="BI19" i="2" s="1"/>
  <c r="BI16" i="2"/>
  <c r="BI17" i="2" s="1"/>
  <c r="BI14" i="2"/>
  <c r="BI15" i="2" s="1"/>
  <c r="BI12" i="2"/>
  <c r="BI13" i="2" s="1"/>
  <c r="BI10" i="2"/>
  <c r="BI11" i="2" s="1"/>
  <c r="BI9" i="2"/>
  <c r="BI7" i="2"/>
  <c r="BI8" i="2" s="1"/>
  <c r="BI5" i="2"/>
  <c r="BI6" i="2" s="1"/>
  <c r="BI3" i="2"/>
  <c r="BI4" i="2" s="1"/>
  <c r="BD150" i="2"/>
  <c r="BD149" i="2"/>
  <c r="BD148" i="2"/>
  <c r="BD147" i="2"/>
  <c r="BD146" i="2"/>
  <c r="BD145" i="2"/>
  <c r="BD144" i="2"/>
  <c r="BD143" i="2"/>
  <c r="BD142" i="2"/>
  <c r="BD141" i="2"/>
  <c r="BD139" i="2"/>
  <c r="BD137" i="2"/>
  <c r="BD136" i="2"/>
  <c r="BD134" i="2"/>
  <c r="BD135" i="2" s="1"/>
  <c r="BD132" i="2"/>
  <c r="BD133" i="2" s="1"/>
  <c r="BD131" i="2"/>
  <c r="BD129" i="2"/>
  <c r="BD127" i="2"/>
  <c r="BD128" i="2" s="1"/>
  <c r="BD125" i="2"/>
  <c r="BD126" i="2" s="1"/>
  <c r="BD124" i="2"/>
  <c r="BD122" i="2"/>
  <c r="BD123" i="2" s="1"/>
  <c r="BD120" i="2"/>
  <c r="BD121" i="2" s="1"/>
  <c r="BD118" i="2"/>
  <c r="BD119" i="2" s="1"/>
  <c r="BD117" i="2"/>
  <c r="BD116" i="2"/>
  <c r="BD115" i="2"/>
  <c r="BD113" i="2"/>
  <c r="BD111" i="2"/>
  <c r="BD112" i="2" s="1"/>
  <c r="BD109" i="2"/>
  <c r="BD110" i="2" s="1"/>
  <c r="BD107" i="2"/>
  <c r="BD108" i="2" s="1"/>
  <c r="BD105" i="2"/>
  <c r="BD106" i="2" s="1"/>
  <c r="BD104" i="2"/>
  <c r="BD103" i="2"/>
  <c r="BD101" i="2"/>
  <c r="BD102" i="2" s="1"/>
  <c r="BD99" i="2"/>
  <c r="BD100" i="2" s="1"/>
  <c r="BD98" i="2"/>
  <c r="BD96" i="2"/>
  <c r="BD97" i="2" s="1"/>
  <c r="BD94" i="2"/>
  <c r="BD95" i="2" s="1"/>
  <c r="BD93" i="2"/>
  <c r="BD91" i="2"/>
  <c r="BD92" i="2" s="1"/>
  <c r="BD89" i="2"/>
  <c r="BD90" i="2" s="1"/>
  <c r="BD87" i="2"/>
  <c r="BD88" i="2" s="1"/>
  <c r="BD85" i="2"/>
  <c r="BD86" i="2" s="1"/>
  <c r="BD84" i="2"/>
  <c r="BD82" i="2"/>
  <c r="BD83" i="2" s="1"/>
  <c r="BD81" i="2"/>
  <c r="BD80" i="2"/>
  <c r="BD79" i="2"/>
  <c r="BD77" i="2"/>
  <c r="BD78" i="2" s="1"/>
  <c r="BD75" i="2"/>
  <c r="BD76" i="2" s="1"/>
  <c r="BD74" i="2"/>
  <c r="BD73" i="2"/>
  <c r="BD72" i="2"/>
  <c r="BD71" i="2"/>
  <c r="BD70" i="2"/>
  <c r="BD69" i="2"/>
  <c r="BD68" i="2"/>
  <c r="BD67" i="2"/>
  <c r="BD66" i="2"/>
  <c r="BD65" i="2"/>
  <c r="BD64" i="2"/>
  <c r="BD63" i="2"/>
  <c r="BD62" i="2"/>
  <c r="BD61" i="2"/>
  <c r="BD60" i="2"/>
  <c r="BD58" i="2"/>
  <c r="BD59" i="2" s="1"/>
  <c r="BD57" i="2"/>
  <c r="BD56" i="2"/>
  <c r="BD55" i="2"/>
  <c r="BD54" i="2"/>
  <c r="BD53" i="2"/>
  <c r="BD52" i="2"/>
  <c r="BD51" i="2"/>
  <c r="BD49" i="2"/>
  <c r="BD50" i="2" s="1"/>
  <c r="BD48" i="2"/>
  <c r="BD46" i="2"/>
  <c r="BD47" i="2" s="1"/>
  <c r="BD45" i="2"/>
  <c r="BD44" i="2"/>
  <c r="BD42" i="2"/>
  <c r="BD43" i="2" s="1"/>
  <c r="BD40" i="2"/>
  <c r="BD41" i="2" s="1"/>
  <c r="BD38" i="2"/>
  <c r="BD39" i="2" s="1"/>
  <c r="BD36" i="2"/>
  <c r="BD37" i="2" s="1"/>
  <c r="BD34" i="2"/>
  <c r="BD35" i="2" s="1"/>
  <c r="BD32" i="2"/>
  <c r="BD33" i="2" s="1"/>
  <c r="BD30" i="2"/>
  <c r="BD31" i="2" s="1"/>
  <c r="BD28" i="2"/>
  <c r="BD29" i="2" s="1"/>
  <c r="BD26" i="2"/>
  <c r="BD27" i="2" s="1"/>
  <c r="BD25" i="2"/>
  <c r="BD24" i="2"/>
  <c r="BD23" i="2"/>
  <c r="BD22" i="2"/>
  <c r="BD20" i="2"/>
  <c r="BD21" i="2" s="1"/>
  <c r="BD18" i="2"/>
  <c r="BD19" i="2" s="1"/>
  <c r="BD16" i="2"/>
  <c r="BD17" i="2" s="1"/>
  <c r="BD14" i="2"/>
  <c r="BD15" i="2" s="1"/>
  <c r="BD12" i="2"/>
  <c r="BD13" i="2" s="1"/>
  <c r="BD10" i="2"/>
  <c r="BD11" i="2" s="1"/>
  <c r="BD9" i="2"/>
  <c r="BD7" i="2"/>
  <c r="BD8" i="2" s="1"/>
  <c r="BD5" i="2"/>
  <c r="BD6" i="2" s="1"/>
  <c r="BD3" i="2"/>
  <c r="BD4" i="2" s="1"/>
  <c r="AY150" i="2"/>
  <c r="AY149" i="2"/>
  <c r="AY148" i="2"/>
  <c r="AY147" i="2"/>
  <c r="AY146" i="2"/>
  <c r="AY145" i="2"/>
  <c r="AY144" i="2"/>
  <c r="AY143" i="2"/>
  <c r="AY142" i="2"/>
  <c r="AY141" i="2"/>
  <c r="AY139" i="2"/>
  <c r="AY137" i="2"/>
  <c r="AY136" i="2"/>
  <c r="AY134" i="2"/>
  <c r="AY135" i="2" s="1"/>
  <c r="AY132" i="2"/>
  <c r="AY133" i="2" s="1"/>
  <c r="AY131" i="2"/>
  <c r="AY129" i="2"/>
  <c r="AY127" i="2"/>
  <c r="AY128" i="2" s="1"/>
  <c r="AY125" i="2"/>
  <c r="AY126" i="2" s="1"/>
  <c r="AY124" i="2"/>
  <c r="AY122" i="2"/>
  <c r="AY123" i="2" s="1"/>
  <c r="AY120" i="2"/>
  <c r="AY121" i="2" s="1"/>
  <c r="AY118" i="2"/>
  <c r="AY119" i="2" s="1"/>
  <c r="AY117" i="2"/>
  <c r="AY116" i="2"/>
  <c r="AY115" i="2"/>
  <c r="AY113" i="2"/>
  <c r="AY111" i="2"/>
  <c r="AY112" i="2" s="1"/>
  <c r="AY109" i="2"/>
  <c r="AY110" i="2" s="1"/>
  <c r="AY107" i="2"/>
  <c r="AY108" i="2" s="1"/>
  <c r="AY105" i="2"/>
  <c r="AY106" i="2" s="1"/>
  <c r="AY104" i="2"/>
  <c r="AY103" i="2"/>
  <c r="AY101" i="2"/>
  <c r="AY102" i="2" s="1"/>
  <c r="AY99" i="2"/>
  <c r="AY100" i="2" s="1"/>
  <c r="AY98" i="2"/>
  <c r="AY96" i="2"/>
  <c r="AY97" i="2" s="1"/>
  <c r="AY94" i="2"/>
  <c r="AY95" i="2" s="1"/>
  <c r="AY93" i="2"/>
  <c r="AY91" i="2"/>
  <c r="AY92" i="2" s="1"/>
  <c r="AY89" i="2"/>
  <c r="AY90" i="2" s="1"/>
  <c r="AY87" i="2"/>
  <c r="AY88" i="2" s="1"/>
  <c r="AY85" i="2"/>
  <c r="AY86" i="2" s="1"/>
  <c r="AY84" i="2"/>
  <c r="AY82" i="2"/>
  <c r="AY83" i="2" s="1"/>
  <c r="AY81" i="2"/>
  <c r="AY80" i="2"/>
  <c r="AY79" i="2"/>
  <c r="AY77" i="2"/>
  <c r="AY78" i="2" s="1"/>
  <c r="AY75" i="2"/>
  <c r="AY76" i="2" s="1"/>
  <c r="AY74" i="2"/>
  <c r="AY73" i="2"/>
  <c r="AY72" i="2"/>
  <c r="AY71" i="2"/>
  <c r="AY70" i="2"/>
  <c r="AY69" i="2"/>
  <c r="AY68" i="2"/>
  <c r="AY67" i="2"/>
  <c r="AY66" i="2"/>
  <c r="AY65" i="2"/>
  <c r="AY64" i="2"/>
  <c r="AY63" i="2"/>
  <c r="AY62" i="2"/>
  <c r="AY61" i="2"/>
  <c r="AY60" i="2"/>
  <c r="AY58" i="2"/>
  <c r="AY59" i="2" s="1"/>
  <c r="AY57" i="2"/>
  <c r="AY56" i="2"/>
  <c r="AY55" i="2"/>
  <c r="AY54" i="2"/>
  <c r="AY53" i="2"/>
  <c r="AY52" i="2"/>
  <c r="AY51" i="2"/>
  <c r="AY49" i="2"/>
  <c r="AY50" i="2" s="1"/>
  <c r="AY48" i="2"/>
  <c r="AY46" i="2"/>
  <c r="AY47" i="2" s="1"/>
  <c r="AY45" i="2"/>
  <c r="AY44" i="2"/>
  <c r="AY42" i="2"/>
  <c r="AY43" i="2" s="1"/>
  <c r="AY40" i="2"/>
  <c r="AY41" i="2" s="1"/>
  <c r="AY38" i="2"/>
  <c r="AY39" i="2" s="1"/>
  <c r="AY36" i="2"/>
  <c r="AY37" i="2" s="1"/>
  <c r="AY34" i="2"/>
  <c r="AY35" i="2" s="1"/>
  <c r="AY32" i="2"/>
  <c r="AY33" i="2" s="1"/>
  <c r="AY30" i="2"/>
  <c r="AY31" i="2" s="1"/>
  <c r="AY28" i="2"/>
  <c r="AY29" i="2" s="1"/>
  <c r="AY26" i="2"/>
  <c r="AY27" i="2" s="1"/>
  <c r="AY25" i="2"/>
  <c r="AY24" i="2"/>
  <c r="AY23" i="2"/>
  <c r="AY22" i="2"/>
  <c r="AY20" i="2"/>
  <c r="AY21" i="2" s="1"/>
  <c r="AY18" i="2"/>
  <c r="AY19" i="2" s="1"/>
  <c r="AY16" i="2"/>
  <c r="AY17" i="2" s="1"/>
  <c r="AY14" i="2"/>
  <c r="AY15" i="2" s="1"/>
  <c r="AY12" i="2"/>
  <c r="AY13" i="2" s="1"/>
  <c r="AY10" i="2"/>
  <c r="AY11" i="2" s="1"/>
  <c r="AY9" i="2"/>
  <c r="AY7" i="2"/>
  <c r="AY8" i="2" s="1"/>
  <c r="AY5" i="2"/>
  <c r="AY6" i="2" s="1"/>
  <c r="AY3" i="2"/>
  <c r="AY4" i="2" s="1"/>
  <c r="AT147" i="2"/>
  <c r="AT146" i="2"/>
  <c r="AT145" i="2"/>
  <c r="AT144" i="2"/>
  <c r="AT143" i="2"/>
  <c r="AT142" i="2"/>
  <c r="AT141" i="2"/>
  <c r="AT139" i="2"/>
  <c r="AT134" i="2"/>
  <c r="AT135" i="2" s="1"/>
  <c r="AT132" i="2"/>
  <c r="AT133" i="2" s="1"/>
  <c r="AT131" i="2"/>
  <c r="AT129" i="2"/>
  <c r="AT127" i="2"/>
  <c r="AT128" i="2" s="1"/>
  <c r="AT125" i="2"/>
  <c r="AT126" i="2" s="1"/>
  <c r="AT124" i="2"/>
  <c r="AT122" i="2"/>
  <c r="AT123" i="2" s="1"/>
  <c r="AT120" i="2"/>
  <c r="AT121" i="2" s="1"/>
  <c r="AT118" i="2"/>
  <c r="AT119" i="2" s="1"/>
  <c r="AT117" i="2"/>
  <c r="AT116" i="2"/>
  <c r="AT113" i="2"/>
  <c r="AT111" i="2"/>
  <c r="AT112" i="2" s="1"/>
  <c r="AT109" i="2"/>
  <c r="AT110" i="2" s="1"/>
  <c r="AT107" i="2"/>
  <c r="AT108" i="2" s="1"/>
  <c r="AT105" i="2"/>
  <c r="AT106" i="2" s="1"/>
  <c r="AT104" i="2"/>
  <c r="AT103" i="2"/>
  <c r="AT101" i="2"/>
  <c r="AT102" i="2" s="1"/>
  <c r="AT99" i="2"/>
  <c r="AT100" i="2" s="1"/>
  <c r="AT98" i="2"/>
  <c r="AT96" i="2"/>
  <c r="AT97" i="2" s="1"/>
  <c r="AT94" i="2"/>
  <c r="AT95" i="2" s="1"/>
  <c r="AT93" i="2"/>
  <c r="AT91" i="2"/>
  <c r="AT92" i="2" s="1"/>
  <c r="AT89" i="2"/>
  <c r="AT90" i="2" s="1"/>
  <c r="AT87" i="2"/>
  <c r="AT88" i="2" s="1"/>
  <c r="AT85" i="2"/>
  <c r="AT86" i="2" s="1"/>
  <c r="AT84" i="2"/>
  <c r="AT82" i="2"/>
  <c r="AT83" i="2" s="1"/>
  <c r="AT81" i="2"/>
  <c r="AT80" i="2"/>
  <c r="AT79" i="2"/>
  <c r="AT77" i="2"/>
  <c r="AT78" i="2" s="1"/>
  <c r="AT75" i="2"/>
  <c r="AT76" i="2" s="1"/>
  <c r="AT74" i="2"/>
  <c r="AT73" i="2"/>
  <c r="AT72" i="2"/>
  <c r="AT71" i="2"/>
  <c r="AT70" i="2"/>
  <c r="AT69" i="2"/>
  <c r="AT68" i="2"/>
  <c r="AT66" i="2"/>
  <c r="AT63" i="2"/>
  <c r="AT62" i="2"/>
  <c r="AT60" i="2"/>
  <c r="AT58" i="2"/>
  <c r="AT59" i="2" s="1"/>
  <c r="AT57" i="2"/>
  <c r="AT56" i="2"/>
  <c r="AT55" i="2"/>
  <c r="AT54" i="2"/>
  <c r="AT53" i="2"/>
  <c r="AT52" i="2"/>
  <c r="AT51" i="2"/>
  <c r="AT49" i="2"/>
  <c r="AT50" i="2" s="1"/>
  <c r="AT48" i="2"/>
  <c r="AT46" i="2"/>
  <c r="AT47" i="2" s="1"/>
  <c r="AT45" i="2"/>
  <c r="AT44" i="2"/>
  <c r="AT42" i="2"/>
  <c r="AT43" i="2" s="1"/>
  <c r="AT40" i="2"/>
  <c r="AT41" i="2" s="1"/>
  <c r="AT38" i="2"/>
  <c r="AT39" i="2" s="1"/>
  <c r="AT36" i="2"/>
  <c r="AT37" i="2" s="1"/>
  <c r="AT34" i="2"/>
  <c r="AT35" i="2" s="1"/>
  <c r="AT32" i="2"/>
  <c r="AT33" i="2" s="1"/>
  <c r="AT30" i="2"/>
  <c r="AT31" i="2" s="1"/>
  <c r="AT28" i="2"/>
  <c r="AT29" i="2" s="1"/>
  <c r="AT26" i="2"/>
  <c r="AT27" i="2" s="1"/>
  <c r="AT25" i="2"/>
  <c r="AT24" i="2"/>
  <c r="AT23" i="2"/>
  <c r="AT22" i="2"/>
  <c r="AT20" i="2"/>
  <c r="AT21" i="2" s="1"/>
  <c r="AT18" i="2"/>
  <c r="AT19" i="2" s="1"/>
  <c r="AT16" i="2"/>
  <c r="AT17" i="2" s="1"/>
  <c r="AT14" i="2"/>
  <c r="AT15" i="2" s="1"/>
  <c r="AT12" i="2"/>
  <c r="AT13" i="2" s="1"/>
  <c r="AT10" i="2"/>
  <c r="AT11" i="2" s="1"/>
  <c r="AT9" i="2"/>
  <c r="AT7" i="2"/>
  <c r="AT8" i="2" s="1"/>
  <c r="AT5" i="2"/>
  <c r="AT6" i="2" s="1"/>
  <c r="AT3" i="2"/>
  <c r="AT4" i="2" s="1"/>
  <c r="AO147" i="2"/>
  <c r="AO146" i="2"/>
  <c r="AO145" i="2"/>
  <c r="AO144" i="2"/>
  <c r="AO143" i="2"/>
  <c r="AO142" i="2"/>
  <c r="AO141" i="2"/>
  <c r="AO139" i="2"/>
  <c r="AO134" i="2"/>
  <c r="AO135" i="2" s="1"/>
  <c r="AO132" i="2"/>
  <c r="AO133" i="2" s="1"/>
  <c r="AO131" i="2"/>
  <c r="AO129" i="2"/>
  <c r="AO127" i="2"/>
  <c r="AO128" i="2" s="1"/>
  <c r="AO125" i="2"/>
  <c r="AO126" i="2" s="1"/>
  <c r="AO124" i="2"/>
  <c r="AO122" i="2"/>
  <c r="AO123" i="2" s="1"/>
  <c r="AO120" i="2"/>
  <c r="AO121" i="2" s="1"/>
  <c r="AO118" i="2"/>
  <c r="AO119" i="2" s="1"/>
  <c r="AO117" i="2"/>
  <c r="AO116" i="2"/>
  <c r="AO113" i="2"/>
  <c r="AO111" i="2"/>
  <c r="AO112" i="2" s="1"/>
  <c r="AO109" i="2"/>
  <c r="AO110" i="2" s="1"/>
  <c r="AO107" i="2"/>
  <c r="AO108" i="2" s="1"/>
  <c r="AO105" i="2"/>
  <c r="AO106" i="2" s="1"/>
  <c r="AO104" i="2"/>
  <c r="AO103" i="2"/>
  <c r="AO101" i="2"/>
  <c r="AO102" i="2" s="1"/>
  <c r="AO99" i="2"/>
  <c r="AO100" i="2" s="1"/>
  <c r="AO98" i="2"/>
  <c r="AO96" i="2"/>
  <c r="AO97" i="2" s="1"/>
  <c r="AO94" i="2"/>
  <c r="AO95" i="2" s="1"/>
  <c r="AO93" i="2"/>
  <c r="AO91" i="2"/>
  <c r="AO92" i="2" s="1"/>
  <c r="AO89" i="2"/>
  <c r="AO90" i="2" s="1"/>
  <c r="AO87" i="2"/>
  <c r="AO88" i="2" s="1"/>
  <c r="AO85" i="2"/>
  <c r="AO86" i="2" s="1"/>
  <c r="AO84" i="2"/>
  <c r="AO82" i="2"/>
  <c r="AO83" i="2" s="1"/>
  <c r="AO81" i="2"/>
  <c r="AO80" i="2"/>
  <c r="AO79" i="2"/>
  <c r="AO77" i="2"/>
  <c r="AO78" i="2" s="1"/>
  <c r="AO75" i="2"/>
  <c r="AO76" i="2" s="1"/>
  <c r="AO74" i="2"/>
  <c r="AO73" i="2"/>
  <c r="AO72" i="2"/>
  <c r="AO71" i="2"/>
  <c r="AO70" i="2"/>
  <c r="AO69" i="2"/>
  <c r="AO68" i="2"/>
  <c r="AO66" i="2"/>
  <c r="AO63" i="2"/>
  <c r="AO62" i="2"/>
  <c r="AO60" i="2"/>
  <c r="AO58" i="2"/>
  <c r="AO59" i="2" s="1"/>
  <c r="AO57" i="2"/>
  <c r="AO56" i="2"/>
  <c r="AO55" i="2"/>
  <c r="AO54" i="2"/>
  <c r="AO53" i="2"/>
  <c r="AO52" i="2"/>
  <c r="AO51" i="2"/>
  <c r="AO49" i="2"/>
  <c r="AO50" i="2" s="1"/>
  <c r="AO48" i="2"/>
  <c r="AO46" i="2"/>
  <c r="AO47" i="2" s="1"/>
  <c r="AO45" i="2"/>
  <c r="AO44" i="2"/>
  <c r="AO42" i="2"/>
  <c r="AO43" i="2" s="1"/>
  <c r="AO41" i="2"/>
  <c r="AO38" i="2"/>
  <c r="AO39" i="2" s="1"/>
  <c r="AO36" i="2"/>
  <c r="AO37" i="2" s="1"/>
  <c r="AO34" i="2"/>
  <c r="AO35" i="2" s="1"/>
  <c r="AO32" i="2"/>
  <c r="AO33" i="2" s="1"/>
  <c r="AO30" i="2"/>
  <c r="AO31" i="2" s="1"/>
  <c r="AO28" i="2"/>
  <c r="AO29" i="2" s="1"/>
  <c r="AO26" i="2"/>
  <c r="AO27" i="2" s="1"/>
  <c r="AO25" i="2"/>
  <c r="AO24" i="2"/>
  <c r="AO23" i="2"/>
  <c r="AO22" i="2"/>
  <c r="AO20" i="2"/>
  <c r="AO21" i="2" s="1"/>
  <c r="AO18" i="2"/>
  <c r="AO19" i="2" s="1"/>
  <c r="AO16" i="2"/>
  <c r="AO17" i="2" s="1"/>
  <c r="AO14" i="2"/>
  <c r="AO15" i="2" s="1"/>
  <c r="AO12" i="2"/>
  <c r="AO13" i="2" s="1"/>
  <c r="AO10" i="2"/>
  <c r="AO11" i="2" s="1"/>
  <c r="AO9" i="2"/>
  <c r="AO7" i="2"/>
  <c r="AO8" i="2" s="1"/>
  <c r="AO5" i="2"/>
  <c r="AO6" i="2" s="1"/>
  <c r="AO3" i="2"/>
  <c r="AO4" i="2" s="1"/>
  <c r="AJ146" i="2"/>
  <c r="AJ145" i="2"/>
  <c r="AJ144" i="2"/>
  <c r="AJ143" i="2"/>
  <c r="AJ142" i="2"/>
  <c r="AJ141" i="2"/>
  <c r="AJ139" i="2"/>
  <c r="AJ134" i="2"/>
  <c r="AJ135" i="2" s="1"/>
  <c r="AJ132" i="2"/>
  <c r="AJ133" i="2" s="1"/>
  <c r="AJ129" i="2"/>
  <c r="AJ127" i="2"/>
  <c r="AJ128" i="2" s="1"/>
  <c r="AJ125" i="2"/>
  <c r="AJ126" i="2" s="1"/>
  <c r="AJ124" i="2"/>
  <c r="AJ122" i="2"/>
  <c r="AJ123" i="2" s="1"/>
  <c r="AJ120" i="2"/>
  <c r="AJ121" i="2" s="1"/>
  <c r="AJ119" i="2"/>
  <c r="AJ116" i="2"/>
  <c r="AJ113" i="2"/>
  <c r="AJ111" i="2"/>
  <c r="AJ112" i="2" s="1"/>
  <c r="AJ109" i="2"/>
  <c r="AJ110" i="2" s="1"/>
  <c r="AJ107" i="2"/>
  <c r="AJ108" i="2" s="1"/>
  <c r="AJ105" i="2"/>
  <c r="AJ106" i="2" s="1"/>
  <c r="AJ104" i="2"/>
  <c r="AJ103" i="2"/>
  <c r="AJ99" i="2"/>
  <c r="AJ100" i="2" s="1"/>
  <c r="AJ98" i="2"/>
  <c r="AJ96" i="2"/>
  <c r="AJ97" i="2" s="1"/>
  <c r="AJ94" i="2"/>
  <c r="AJ95" i="2" s="1"/>
  <c r="AJ93" i="2"/>
  <c r="AJ91" i="2"/>
  <c r="AJ92" i="2" s="1"/>
  <c r="AJ89" i="2"/>
  <c r="AJ90" i="2" s="1"/>
  <c r="AJ87" i="2"/>
  <c r="AJ88" i="2" s="1"/>
  <c r="AJ85" i="2"/>
  <c r="AJ86" i="2" s="1"/>
  <c r="AJ84" i="2"/>
  <c r="AJ82" i="2"/>
  <c r="AJ83" i="2" s="1"/>
  <c r="AJ81" i="2"/>
  <c r="AJ80" i="2"/>
  <c r="AJ79" i="2"/>
  <c r="AJ77" i="2"/>
  <c r="AJ78" i="2" s="1"/>
  <c r="AJ75" i="2"/>
  <c r="AJ76" i="2" s="1"/>
  <c r="AJ74" i="2"/>
  <c r="AJ73" i="2"/>
  <c r="AJ72" i="2"/>
  <c r="AJ71" i="2"/>
  <c r="AJ70" i="2"/>
  <c r="AJ69" i="2"/>
  <c r="AJ68" i="2"/>
  <c r="AJ62" i="2"/>
  <c r="AJ58" i="2"/>
  <c r="AJ59" i="2" s="1"/>
  <c r="AJ56" i="2"/>
  <c r="AJ55" i="2"/>
  <c r="AJ54" i="2"/>
  <c r="AJ53" i="2"/>
  <c r="AJ52" i="2"/>
  <c r="AJ51" i="2"/>
  <c r="AJ49" i="2"/>
  <c r="AJ50" i="2" s="1"/>
  <c r="AJ48" i="2"/>
  <c r="AJ46" i="2"/>
  <c r="AJ47" i="2" s="1"/>
  <c r="AJ45" i="2"/>
  <c r="AJ44" i="2"/>
  <c r="AJ42" i="2"/>
  <c r="AJ43" i="2" s="1"/>
  <c r="AJ41" i="2"/>
  <c r="AJ38" i="2"/>
  <c r="AJ39" i="2" s="1"/>
  <c r="AJ37" i="2"/>
  <c r="AJ34" i="2"/>
  <c r="AJ35" i="2" s="1"/>
  <c r="AJ32" i="2"/>
  <c r="AJ33" i="2" s="1"/>
  <c r="AJ30" i="2"/>
  <c r="AJ31" i="2" s="1"/>
  <c r="AJ28" i="2"/>
  <c r="AJ29" i="2" s="1"/>
  <c r="AJ26" i="2"/>
  <c r="AJ27" i="2" s="1"/>
  <c r="AJ25" i="2"/>
  <c r="AJ24" i="2"/>
  <c r="AJ23" i="2"/>
  <c r="AJ22" i="2"/>
  <c r="AJ20" i="2"/>
  <c r="AJ21" i="2" s="1"/>
  <c r="AJ18" i="2"/>
  <c r="AJ19" i="2" s="1"/>
  <c r="AJ16" i="2"/>
  <c r="AJ17" i="2" s="1"/>
  <c r="AJ14" i="2"/>
  <c r="AJ15" i="2" s="1"/>
  <c r="AJ12" i="2"/>
  <c r="AJ13" i="2" s="1"/>
  <c r="AJ10" i="2"/>
  <c r="AJ11" i="2" s="1"/>
  <c r="AJ9" i="2"/>
  <c r="AJ7" i="2"/>
  <c r="AJ8" i="2" s="1"/>
  <c r="AJ5" i="2"/>
  <c r="AJ6" i="2" s="1"/>
  <c r="AJ3" i="2"/>
  <c r="AJ4" i="2" s="1"/>
  <c r="AE150" i="2"/>
  <c r="AE149" i="2"/>
  <c r="AE146" i="2"/>
  <c r="AE145" i="2"/>
  <c r="AE144" i="2"/>
  <c r="AE143" i="2"/>
  <c r="AE142" i="2"/>
  <c r="AE141" i="2"/>
  <c r="AE139" i="2"/>
  <c r="AE136" i="2"/>
  <c r="AE134" i="2"/>
  <c r="AE135" i="2" s="1"/>
  <c r="AE132" i="2"/>
  <c r="AE133" i="2" s="1"/>
  <c r="AE129" i="2"/>
  <c r="AE127" i="2"/>
  <c r="AE128" i="2" s="1"/>
  <c r="AE125" i="2"/>
  <c r="AE126" i="2" s="1"/>
  <c r="AE124" i="2"/>
  <c r="AE122" i="2"/>
  <c r="AE123" i="2" s="1"/>
  <c r="AE120" i="2"/>
  <c r="AE121" i="2" s="1"/>
  <c r="AE118" i="2"/>
  <c r="AE119" i="2" s="1"/>
  <c r="AE116" i="2"/>
  <c r="AE113" i="2"/>
  <c r="AE112" i="2"/>
  <c r="AE109" i="2"/>
  <c r="AE110" i="2" s="1"/>
  <c r="AE107" i="2"/>
  <c r="AE108" i="2" s="1"/>
  <c r="AE105" i="2"/>
  <c r="AE106" i="2" s="1"/>
  <c r="AE104" i="2"/>
  <c r="AE103" i="2"/>
  <c r="AE99" i="2"/>
  <c r="AE100" i="2" s="1"/>
  <c r="AE98" i="2"/>
  <c r="AE96" i="2"/>
  <c r="AE97" i="2" s="1"/>
  <c r="AE94" i="2"/>
  <c r="AE95" i="2" s="1"/>
  <c r="AE93" i="2"/>
  <c r="AE91" i="2"/>
  <c r="AE92" i="2" s="1"/>
  <c r="AE89" i="2"/>
  <c r="AE90" i="2" s="1"/>
  <c r="AE87" i="2"/>
  <c r="AE88" i="2" s="1"/>
  <c r="AE85" i="2"/>
  <c r="AE86" i="2" s="1"/>
  <c r="AE84" i="2"/>
  <c r="AE82" i="2"/>
  <c r="AE83" i="2" s="1"/>
  <c r="AE81" i="2"/>
  <c r="AE80" i="2"/>
  <c r="AE79" i="2"/>
  <c r="AE77" i="2"/>
  <c r="AE78" i="2" s="1"/>
  <c r="AE75" i="2"/>
  <c r="AE76" i="2" s="1"/>
  <c r="AE74" i="2"/>
  <c r="AE73" i="2"/>
  <c r="AE72" i="2"/>
  <c r="AE71" i="2"/>
  <c r="AE70" i="2"/>
  <c r="AE69" i="2"/>
  <c r="AE68" i="2"/>
  <c r="AE67" i="2"/>
  <c r="AE62" i="2"/>
  <c r="AE58" i="2"/>
  <c r="AE59" i="2" s="1"/>
  <c r="AE56" i="2"/>
  <c r="AE55" i="2"/>
  <c r="AE54" i="2"/>
  <c r="AE53" i="2"/>
  <c r="AE52" i="2"/>
  <c r="AE51" i="2"/>
  <c r="AE49" i="2"/>
  <c r="AE50" i="2" s="1"/>
  <c r="AE48" i="2"/>
  <c r="AE46" i="2"/>
  <c r="AE47" i="2" s="1"/>
  <c r="AE45" i="2"/>
  <c r="AE44" i="2"/>
  <c r="AE42" i="2"/>
  <c r="AE43" i="2" s="1"/>
  <c r="AE41" i="2"/>
  <c r="AE39" i="2"/>
  <c r="AE37" i="2"/>
  <c r="AE34" i="2"/>
  <c r="AE35" i="2" s="1"/>
  <c r="AE32" i="2"/>
  <c r="AE33" i="2" s="1"/>
  <c r="AE30" i="2"/>
  <c r="AE31" i="2" s="1"/>
  <c r="AE28" i="2"/>
  <c r="AE29" i="2" s="1"/>
  <c r="AE26" i="2"/>
  <c r="AE27" i="2" s="1"/>
  <c r="AE25" i="2"/>
  <c r="AE24" i="2"/>
  <c r="AE23" i="2"/>
  <c r="AE22" i="2"/>
  <c r="AE20" i="2"/>
  <c r="AE21" i="2" s="1"/>
  <c r="AE18" i="2"/>
  <c r="AE19" i="2" s="1"/>
  <c r="AE16" i="2"/>
  <c r="AE17" i="2" s="1"/>
  <c r="AE14" i="2"/>
  <c r="AE15" i="2" s="1"/>
  <c r="AE12" i="2"/>
  <c r="AE13" i="2" s="1"/>
  <c r="AE10" i="2"/>
  <c r="AE11" i="2" s="1"/>
  <c r="AE9" i="2"/>
  <c r="AE7" i="2"/>
  <c r="AE8" i="2" s="1"/>
  <c r="AE5" i="2"/>
  <c r="AE6" i="2" s="1"/>
  <c r="AE3" i="2"/>
  <c r="AE4" i="2" s="1"/>
  <c r="Z146" i="2"/>
  <c r="Z145" i="2"/>
  <c r="Z144" i="2"/>
  <c r="Z143" i="2"/>
  <c r="Z142" i="2"/>
  <c r="Z141" i="2"/>
  <c r="Z139" i="2"/>
  <c r="Z134" i="2"/>
  <c r="Z135" i="2" s="1"/>
  <c r="Z132" i="2"/>
  <c r="Z133" i="2" s="1"/>
  <c r="Z127" i="2"/>
  <c r="Z128" i="2" s="1"/>
  <c r="Z125" i="2"/>
  <c r="Z126" i="2" s="1"/>
  <c r="Z122" i="2"/>
  <c r="Z123" i="2" s="1"/>
  <c r="Z120" i="2"/>
  <c r="Z121" i="2" s="1"/>
  <c r="Z118" i="2"/>
  <c r="Z119" i="2" s="1"/>
  <c r="Z116" i="2"/>
  <c r="Z113" i="2"/>
  <c r="Z112" i="2"/>
  <c r="Z110" i="2"/>
  <c r="Z107" i="2"/>
  <c r="Z108" i="2" s="1"/>
  <c r="Z105" i="2"/>
  <c r="Z106" i="2" s="1"/>
  <c r="Z104" i="2"/>
  <c r="Z99" i="2"/>
  <c r="Z100" i="2" s="1"/>
  <c r="Z98" i="2"/>
  <c r="Z97" i="2"/>
  <c r="Z94" i="2"/>
  <c r="Z95" i="2" s="1"/>
  <c r="Z93" i="2"/>
  <c r="Z91" i="2"/>
  <c r="Z92" i="2" s="1"/>
  <c r="Z89" i="2"/>
  <c r="Z90" i="2" s="1"/>
  <c r="Z87" i="2"/>
  <c r="Z88" i="2" s="1"/>
  <c r="Z85" i="2"/>
  <c r="Z86" i="2" s="1"/>
  <c r="Z82" i="2"/>
  <c r="Z83" i="2" s="1"/>
  <c r="Z81" i="2"/>
  <c r="Z80" i="2"/>
  <c r="Z79" i="2"/>
  <c r="Z77" i="2"/>
  <c r="Z78" i="2" s="1"/>
  <c r="Z75" i="2"/>
  <c r="Z76" i="2" s="1"/>
  <c r="Z74" i="2"/>
  <c r="Z73" i="2"/>
  <c r="Z72" i="2"/>
  <c r="Z71" i="2"/>
  <c r="Z70" i="2"/>
  <c r="Z69" i="2"/>
  <c r="Z68" i="2"/>
  <c r="Z58" i="2"/>
  <c r="Z59" i="2" s="1"/>
  <c r="Z55" i="2"/>
  <c r="Z54" i="2"/>
  <c r="Z53" i="2"/>
  <c r="Z52" i="2"/>
  <c r="Z51" i="2"/>
  <c r="Z49" i="2"/>
  <c r="Z50" i="2" s="1"/>
  <c r="Z48" i="2"/>
  <c r="Z46" i="2"/>
  <c r="Z47" i="2" s="1"/>
  <c r="Z45" i="2"/>
  <c r="Z44" i="2"/>
  <c r="Z42" i="2"/>
  <c r="Z43" i="2" s="1"/>
  <c r="Z41" i="2"/>
  <c r="Z39" i="2"/>
  <c r="Z37" i="2"/>
  <c r="Z34" i="2"/>
  <c r="Z32" i="2"/>
  <c r="Z33" i="2" s="1"/>
  <c r="Z30" i="2"/>
  <c r="Z31" i="2" s="1"/>
  <c r="Z28" i="2"/>
  <c r="Z29" i="2" s="1"/>
  <c r="Z26" i="2"/>
  <c r="Z27" i="2" s="1"/>
  <c r="Z25" i="2"/>
  <c r="Z24" i="2"/>
  <c r="Z23" i="2"/>
  <c r="Z22" i="2"/>
  <c r="Z20" i="2"/>
  <c r="Z21" i="2" s="1"/>
  <c r="Z18" i="2"/>
  <c r="Z19" i="2" s="1"/>
  <c r="Z16" i="2"/>
  <c r="Z17" i="2" s="1"/>
  <c r="Z14" i="2"/>
  <c r="Z15" i="2" s="1"/>
  <c r="Z12" i="2"/>
  <c r="Z10" i="2"/>
  <c r="Z11" i="2" s="1"/>
  <c r="Z9" i="2"/>
  <c r="Z7" i="2"/>
  <c r="Z8" i="2" s="1"/>
  <c r="Z5" i="2"/>
  <c r="Z6" i="2" s="1"/>
  <c r="Z3" i="2"/>
  <c r="Z4" i="2" s="1"/>
  <c r="U146" i="2"/>
  <c r="U145" i="2"/>
  <c r="U144" i="2"/>
  <c r="U143" i="2"/>
  <c r="U142" i="2"/>
  <c r="U141" i="2"/>
  <c r="U139" i="2"/>
  <c r="U134" i="2"/>
  <c r="U135" i="2" s="1"/>
  <c r="U132" i="2"/>
  <c r="U133" i="2" s="1"/>
  <c r="U128" i="2"/>
  <c r="U125" i="2"/>
  <c r="U126" i="2" s="1"/>
  <c r="U122" i="2"/>
  <c r="U123" i="2" s="1"/>
  <c r="U120" i="2"/>
  <c r="U121" i="2" s="1"/>
  <c r="U118" i="2"/>
  <c r="U119" i="2" s="1"/>
  <c r="U116" i="2"/>
  <c r="U113" i="2"/>
  <c r="U112" i="2"/>
  <c r="U110" i="2"/>
  <c r="U107" i="2"/>
  <c r="U108" i="2" s="1"/>
  <c r="U105" i="2"/>
  <c r="U106" i="2" s="1"/>
  <c r="U104" i="2"/>
  <c r="U99" i="2"/>
  <c r="U100" i="2" s="1"/>
  <c r="U98" i="2"/>
  <c r="U97" i="2"/>
  <c r="U94" i="2"/>
  <c r="U95" i="2" s="1"/>
  <c r="U93" i="2"/>
  <c r="U91" i="2"/>
  <c r="U92" i="2" s="1"/>
  <c r="U89" i="2"/>
  <c r="U90" i="2" s="1"/>
  <c r="U87" i="2"/>
  <c r="U88" i="2" s="1"/>
  <c r="U85" i="2"/>
  <c r="U86" i="2" s="1"/>
  <c r="U82" i="2"/>
  <c r="U83" i="2" s="1"/>
  <c r="U81" i="2"/>
  <c r="U80" i="2"/>
  <c r="U79" i="2"/>
  <c r="U77" i="2"/>
  <c r="U78" i="2" s="1"/>
  <c r="U76" i="2"/>
  <c r="U74" i="2"/>
  <c r="U73" i="2"/>
  <c r="U72" i="2"/>
  <c r="U71" i="2"/>
  <c r="U70" i="2"/>
  <c r="U69" i="2"/>
  <c r="U68" i="2"/>
  <c r="U58" i="2"/>
  <c r="U59" i="2" s="1"/>
  <c r="U55" i="2"/>
  <c r="U54" i="2"/>
  <c r="U53" i="2"/>
  <c r="U52" i="2"/>
  <c r="U51" i="2"/>
  <c r="U49" i="2"/>
  <c r="U50" i="2" s="1"/>
  <c r="U48" i="2"/>
  <c r="U46" i="2"/>
  <c r="U47" i="2" s="1"/>
  <c r="U45" i="2"/>
  <c r="U44" i="2"/>
  <c r="U42" i="2"/>
  <c r="U43" i="2" s="1"/>
  <c r="U41" i="2"/>
  <c r="U39" i="2"/>
  <c r="U37" i="2"/>
  <c r="U35" i="2"/>
  <c r="U32" i="2"/>
  <c r="U33" i="2" s="1"/>
  <c r="U31" i="2"/>
  <c r="U28" i="2"/>
  <c r="U29" i="2" s="1"/>
  <c r="U26" i="2"/>
  <c r="U27" i="2" s="1"/>
  <c r="U25" i="2"/>
  <c r="U24" i="2"/>
  <c r="U23" i="2"/>
  <c r="U22" i="2"/>
  <c r="U21" i="2"/>
  <c r="U19" i="2"/>
  <c r="U16" i="2"/>
  <c r="U17" i="2" s="1"/>
  <c r="U14" i="2"/>
  <c r="U15" i="2" s="1"/>
  <c r="U12" i="2"/>
  <c r="U13" i="2" s="1"/>
  <c r="U10" i="2"/>
  <c r="U11" i="2" s="1"/>
  <c r="U9" i="2"/>
  <c r="U7" i="2"/>
  <c r="U8" i="2" s="1"/>
  <c r="U5" i="2"/>
  <c r="U6" i="2" s="1"/>
  <c r="U3" i="2"/>
  <c r="U4" i="2" s="1"/>
  <c r="P135" i="2"/>
  <c r="P133" i="2"/>
  <c r="P128" i="2"/>
  <c r="P126" i="2"/>
  <c r="P123" i="2"/>
  <c r="P121" i="2"/>
  <c r="P119" i="2"/>
  <c r="P112" i="2"/>
  <c r="P110" i="2"/>
  <c r="P108" i="2"/>
  <c r="P106" i="2"/>
  <c r="P102" i="2"/>
  <c r="P100" i="2"/>
  <c r="P97" i="2"/>
  <c r="P94" i="2"/>
  <c r="P95" i="2" s="1"/>
  <c r="P91" i="2"/>
  <c r="P92" i="2" s="1"/>
  <c r="P90" i="2"/>
  <c r="P88" i="2"/>
  <c r="P86" i="2"/>
  <c r="P83" i="2"/>
  <c r="P76" i="2"/>
  <c r="P49" i="2"/>
  <c r="P50" i="2" s="1"/>
  <c r="P48" i="2"/>
  <c r="P47" i="2"/>
  <c r="P43" i="2"/>
  <c r="P41" i="2"/>
  <c r="P39" i="2"/>
  <c r="P37" i="2"/>
  <c r="P35" i="2"/>
  <c r="P32" i="2"/>
  <c r="P33" i="2" s="1"/>
  <c r="P31" i="2"/>
  <c r="P29" i="2"/>
  <c r="P27" i="2"/>
  <c r="P21" i="2"/>
  <c r="P19" i="2"/>
  <c r="P16" i="2"/>
  <c r="P17" i="2" s="1"/>
  <c r="P14" i="2"/>
  <c r="P15" i="2" s="1"/>
  <c r="P13" i="2"/>
  <c r="P11" i="2"/>
  <c r="P7" i="2"/>
  <c r="P8" i="2" s="1"/>
  <c r="P6" i="2"/>
  <c r="P3" i="2"/>
  <c r="P4" i="2" s="1"/>
  <c r="K4" i="2"/>
  <c r="K6" i="2"/>
  <c r="K8" i="2"/>
  <c r="K11" i="2"/>
  <c r="K13" i="2"/>
  <c r="K15" i="2"/>
  <c r="K17" i="2"/>
  <c r="K19" i="2"/>
  <c r="K21" i="2"/>
  <c r="K27" i="2"/>
  <c r="K29" i="2"/>
  <c r="K31" i="2"/>
  <c r="K35" i="2"/>
  <c r="K37" i="2"/>
  <c r="K39" i="2"/>
  <c r="K41" i="2"/>
  <c r="K43" i="2"/>
  <c r="K47" i="2"/>
  <c r="K50" i="2"/>
  <c r="K59" i="2"/>
  <c r="K76" i="2"/>
  <c r="K77" i="2"/>
  <c r="K78" i="2" s="1"/>
  <c r="K83" i="2"/>
  <c r="K86" i="2"/>
  <c r="K88" i="2"/>
  <c r="K90" i="2"/>
  <c r="K92" i="2"/>
  <c r="K95" i="2"/>
  <c r="K97" i="2"/>
  <c r="K100" i="2"/>
  <c r="K106" i="2"/>
  <c r="K108" i="2"/>
  <c r="K110" i="2"/>
  <c r="K112" i="2"/>
  <c r="K119" i="2"/>
  <c r="K121" i="2"/>
  <c r="K123" i="2"/>
  <c r="K126" i="2"/>
  <c r="K128" i="2"/>
  <c r="K133" i="2"/>
  <c r="K135" i="2"/>
  <c r="S110" i="6"/>
  <c r="R110" i="6"/>
  <c r="Q110" i="6"/>
  <c r="O110" i="6"/>
  <c r="N110" i="6"/>
  <c r="M110" i="6"/>
  <c r="K110" i="6"/>
  <c r="J110" i="6"/>
  <c r="I110" i="6"/>
  <c r="G110" i="6"/>
  <c r="F110" i="6"/>
  <c r="E110" i="6"/>
  <c r="S109" i="6"/>
  <c r="R109" i="6"/>
  <c r="Q109" i="6"/>
  <c r="O109" i="6"/>
  <c r="N109" i="6"/>
  <c r="M109" i="6"/>
  <c r="K109" i="6"/>
  <c r="J109" i="6"/>
  <c r="I109" i="6"/>
  <c r="G109" i="6"/>
  <c r="F109" i="6"/>
  <c r="E109" i="6"/>
  <c r="S108" i="6"/>
  <c r="R108" i="6"/>
  <c r="Q108" i="6"/>
  <c r="O108" i="6"/>
  <c r="N108" i="6"/>
  <c r="M108" i="6"/>
  <c r="K108" i="6"/>
  <c r="J108" i="6"/>
  <c r="Z108" i="6" s="1"/>
  <c r="I108" i="6"/>
  <c r="G108" i="6"/>
  <c r="F108" i="6"/>
  <c r="E108" i="6"/>
  <c r="S107" i="6"/>
  <c r="R107" i="6"/>
  <c r="Q107" i="6"/>
  <c r="O107" i="6"/>
  <c r="N107" i="6"/>
  <c r="M107" i="6"/>
  <c r="K107" i="6"/>
  <c r="J107" i="6"/>
  <c r="I107" i="6"/>
  <c r="G107" i="6"/>
  <c r="F107" i="6"/>
  <c r="E107" i="6"/>
  <c r="S106" i="6"/>
  <c r="R106" i="6"/>
  <c r="Q106" i="6"/>
  <c r="O106" i="6"/>
  <c r="N106" i="6"/>
  <c r="M106" i="6"/>
  <c r="K106" i="6"/>
  <c r="J106" i="6"/>
  <c r="I106" i="6"/>
  <c r="G106" i="6"/>
  <c r="F106" i="6"/>
  <c r="E106" i="6"/>
  <c r="S105" i="6"/>
  <c r="R105" i="6"/>
  <c r="Q105" i="6"/>
  <c r="O105" i="6"/>
  <c r="N105" i="6"/>
  <c r="M105" i="6"/>
  <c r="K105" i="6"/>
  <c r="J105" i="6"/>
  <c r="I105" i="6"/>
  <c r="G105" i="6"/>
  <c r="F105" i="6"/>
  <c r="E105" i="6"/>
  <c r="S104" i="6"/>
  <c r="R104" i="6"/>
  <c r="Q104" i="6"/>
  <c r="O104" i="6"/>
  <c r="N104" i="6"/>
  <c r="M104" i="6"/>
  <c r="Y104" i="6" s="1"/>
  <c r="K104" i="6"/>
  <c r="J104" i="6"/>
  <c r="Z104" i="6" s="1"/>
  <c r="I104" i="6"/>
  <c r="G104" i="6"/>
  <c r="F104" i="6"/>
  <c r="E104" i="6"/>
  <c r="S103" i="6"/>
  <c r="R103" i="6"/>
  <c r="Q103" i="6"/>
  <c r="O103" i="6"/>
  <c r="N103" i="6"/>
  <c r="M103" i="6"/>
  <c r="K103" i="6"/>
  <c r="J103" i="6"/>
  <c r="I103" i="6"/>
  <c r="G103" i="6"/>
  <c r="F103" i="6"/>
  <c r="E103" i="6"/>
  <c r="S102" i="6"/>
  <c r="R102" i="6"/>
  <c r="Q102" i="6"/>
  <c r="O102" i="6"/>
  <c r="N102" i="6"/>
  <c r="M102" i="6"/>
  <c r="K102" i="6"/>
  <c r="J102" i="6"/>
  <c r="I102" i="6"/>
  <c r="G102" i="6"/>
  <c r="F102" i="6"/>
  <c r="E102" i="6"/>
  <c r="W123" i="6"/>
  <c r="V123" i="6"/>
  <c r="U123" i="6"/>
  <c r="W122" i="6"/>
  <c r="V122" i="6"/>
  <c r="U122" i="6"/>
  <c r="W121" i="6"/>
  <c r="V121" i="6"/>
  <c r="U121" i="6"/>
  <c r="W120" i="6"/>
  <c r="V120" i="6"/>
  <c r="U120" i="6"/>
  <c r="W119" i="6"/>
  <c r="V119" i="6"/>
  <c r="U119" i="6"/>
  <c r="W118" i="6"/>
  <c r="V118" i="6"/>
  <c r="U118" i="6"/>
  <c r="W117" i="6"/>
  <c r="V117" i="6"/>
  <c r="U117" i="6"/>
  <c r="W116" i="6"/>
  <c r="V116" i="6"/>
  <c r="U116" i="6"/>
  <c r="W115" i="6"/>
  <c r="V115" i="6"/>
  <c r="U115" i="6"/>
  <c r="W114" i="6"/>
  <c r="V114" i="6"/>
  <c r="U114" i="6"/>
  <c r="W113" i="6"/>
  <c r="V113" i="6"/>
  <c r="U113" i="6"/>
  <c r="W112" i="6"/>
  <c r="V112" i="6"/>
  <c r="U112" i="6"/>
  <c r="W111" i="6"/>
  <c r="V111" i="6"/>
  <c r="U111" i="6"/>
  <c r="W110" i="6"/>
  <c r="V110" i="6"/>
  <c r="U110" i="6"/>
  <c r="W109" i="6"/>
  <c r="V109" i="6"/>
  <c r="U109" i="6"/>
  <c r="W108" i="6"/>
  <c r="V108" i="6"/>
  <c r="U108" i="6"/>
  <c r="Y108" i="6" s="1"/>
  <c r="W107" i="6"/>
  <c r="V107" i="6"/>
  <c r="U107" i="6"/>
  <c r="W106" i="6"/>
  <c r="V106" i="6"/>
  <c r="U106" i="6"/>
  <c r="W105" i="6"/>
  <c r="V105" i="6"/>
  <c r="U105" i="6"/>
  <c r="W104" i="6"/>
  <c r="V104" i="6"/>
  <c r="U104" i="6"/>
  <c r="W103" i="6"/>
  <c r="V103" i="6"/>
  <c r="U103" i="6"/>
  <c r="W102" i="6"/>
  <c r="V102" i="6"/>
  <c r="U102" i="6"/>
  <c r="W101" i="6"/>
  <c r="V101" i="6"/>
  <c r="U101" i="6"/>
  <c r="W100" i="6"/>
  <c r="V100" i="6"/>
  <c r="U100" i="6"/>
  <c r="W99" i="6"/>
  <c r="V99" i="6"/>
  <c r="U99" i="6"/>
  <c r="W98" i="6"/>
  <c r="V98" i="6"/>
  <c r="U98" i="6"/>
  <c r="W97" i="6"/>
  <c r="V97" i="6"/>
  <c r="U97" i="6"/>
  <c r="W96" i="6"/>
  <c r="V96" i="6"/>
  <c r="U96" i="6"/>
  <c r="W95" i="6"/>
  <c r="V95" i="6"/>
  <c r="U95" i="6"/>
  <c r="W94" i="6"/>
  <c r="V94" i="6"/>
  <c r="U94" i="6"/>
  <c r="W93" i="6"/>
  <c r="V93" i="6"/>
  <c r="U93" i="6"/>
  <c r="W92" i="6"/>
  <c r="V92" i="6"/>
  <c r="U92" i="6"/>
  <c r="W91" i="6"/>
  <c r="V91" i="6"/>
  <c r="U91" i="6"/>
  <c r="W90" i="6"/>
  <c r="V90" i="6"/>
  <c r="U90" i="6"/>
  <c r="W89" i="6"/>
  <c r="V89" i="6"/>
  <c r="U89" i="6"/>
  <c r="W88" i="6"/>
  <c r="V88" i="6"/>
  <c r="U88" i="6"/>
  <c r="W87" i="6"/>
  <c r="V87" i="6"/>
  <c r="U87" i="6"/>
  <c r="W86" i="6"/>
  <c r="V86" i="6"/>
  <c r="U86" i="6"/>
  <c r="W85" i="6"/>
  <c r="V85" i="6"/>
  <c r="U85" i="6"/>
  <c r="W84" i="6"/>
  <c r="V84" i="6"/>
  <c r="U84" i="6"/>
  <c r="W83" i="6"/>
  <c r="V83" i="6"/>
  <c r="U83" i="6"/>
  <c r="W82" i="6"/>
  <c r="V82" i="6"/>
  <c r="U82" i="6"/>
  <c r="W81" i="6"/>
  <c r="V81" i="6"/>
  <c r="U81" i="6"/>
  <c r="W80" i="6"/>
  <c r="V80" i="6"/>
  <c r="U80" i="6"/>
  <c r="W79" i="6"/>
  <c r="V79" i="6"/>
  <c r="U79" i="6"/>
  <c r="W78" i="6"/>
  <c r="V78" i="6"/>
  <c r="U78" i="6"/>
  <c r="W77" i="6"/>
  <c r="V77" i="6"/>
  <c r="U77" i="6"/>
  <c r="W76" i="6"/>
  <c r="V76" i="6"/>
  <c r="U76" i="6"/>
  <c r="W75" i="6"/>
  <c r="V75" i="6"/>
  <c r="U75" i="6"/>
  <c r="W74" i="6"/>
  <c r="V74" i="6"/>
  <c r="U74" i="6"/>
  <c r="W73" i="6"/>
  <c r="V73" i="6"/>
  <c r="U73" i="6"/>
  <c r="W72" i="6"/>
  <c r="V72" i="6"/>
  <c r="U72" i="6"/>
  <c r="W71" i="6"/>
  <c r="V71" i="6"/>
  <c r="U71" i="6"/>
  <c r="W70" i="6"/>
  <c r="V70" i="6"/>
  <c r="U70" i="6"/>
  <c r="W69" i="6"/>
  <c r="V69" i="6"/>
  <c r="U69" i="6"/>
  <c r="W68" i="6"/>
  <c r="V68" i="6"/>
  <c r="U68" i="6"/>
  <c r="W67" i="6"/>
  <c r="V67" i="6"/>
  <c r="U67" i="6"/>
  <c r="W66" i="6"/>
  <c r="V66" i="6"/>
  <c r="U66" i="6"/>
  <c r="W65" i="6"/>
  <c r="V65" i="6"/>
  <c r="U65" i="6"/>
  <c r="W64" i="6"/>
  <c r="V64" i="6"/>
  <c r="U64" i="6"/>
  <c r="W63" i="6"/>
  <c r="V63" i="6"/>
  <c r="U63" i="6"/>
  <c r="W62" i="6"/>
  <c r="V62" i="6"/>
  <c r="U62" i="6"/>
  <c r="W61" i="6"/>
  <c r="V61" i="6"/>
  <c r="U61" i="6"/>
  <c r="W60" i="6"/>
  <c r="V60" i="6"/>
  <c r="U60" i="6"/>
  <c r="W59" i="6"/>
  <c r="V59" i="6"/>
  <c r="U59" i="6"/>
  <c r="W58" i="6"/>
  <c r="V58" i="6"/>
  <c r="U58" i="6"/>
  <c r="W57" i="6"/>
  <c r="V57" i="6"/>
  <c r="U57" i="6"/>
  <c r="W56" i="6"/>
  <c r="V56" i="6"/>
  <c r="U56" i="6"/>
  <c r="W55" i="6"/>
  <c r="V55" i="6"/>
  <c r="U55" i="6"/>
  <c r="W54" i="6"/>
  <c r="V54" i="6"/>
  <c r="U54" i="6"/>
  <c r="W53" i="6"/>
  <c r="V53" i="6"/>
  <c r="U53" i="6"/>
  <c r="W52" i="6"/>
  <c r="V52" i="6"/>
  <c r="U52" i="6"/>
  <c r="W51" i="6"/>
  <c r="V51" i="6"/>
  <c r="U51" i="6"/>
  <c r="W50" i="6"/>
  <c r="V50" i="6"/>
  <c r="U50" i="6"/>
  <c r="W49" i="6"/>
  <c r="V49" i="6"/>
  <c r="U49" i="6"/>
  <c r="W48" i="6"/>
  <c r="V48" i="6"/>
  <c r="U48" i="6"/>
  <c r="W47" i="6"/>
  <c r="V47" i="6"/>
  <c r="U47" i="6"/>
  <c r="W46" i="6"/>
  <c r="V46" i="6"/>
  <c r="U46" i="6"/>
  <c r="W45" i="6"/>
  <c r="V45" i="6"/>
  <c r="U45" i="6"/>
  <c r="W44" i="6"/>
  <c r="V44" i="6"/>
  <c r="U44" i="6"/>
  <c r="W43" i="6"/>
  <c r="V43" i="6"/>
  <c r="U43" i="6"/>
  <c r="W42" i="6"/>
  <c r="V42" i="6"/>
  <c r="U42" i="6"/>
  <c r="W41" i="6"/>
  <c r="V41" i="6"/>
  <c r="U41" i="6"/>
  <c r="W40" i="6"/>
  <c r="V40" i="6"/>
  <c r="U40" i="6"/>
  <c r="W39" i="6"/>
  <c r="V39" i="6"/>
  <c r="U39" i="6"/>
  <c r="W38" i="6"/>
  <c r="V38" i="6"/>
  <c r="U38" i="6"/>
  <c r="W37" i="6"/>
  <c r="V37" i="6"/>
  <c r="U37" i="6"/>
  <c r="W36" i="6"/>
  <c r="V36" i="6"/>
  <c r="U36" i="6"/>
  <c r="W35" i="6"/>
  <c r="V35" i="6"/>
  <c r="U35" i="6"/>
  <c r="W34" i="6"/>
  <c r="V34" i="6"/>
  <c r="U34" i="6"/>
  <c r="W33" i="6"/>
  <c r="V33" i="6"/>
  <c r="U33" i="6"/>
  <c r="W32" i="6"/>
  <c r="V32" i="6"/>
  <c r="U32" i="6"/>
  <c r="W31" i="6"/>
  <c r="V31" i="6"/>
  <c r="U31" i="6"/>
  <c r="W30" i="6"/>
  <c r="V30" i="6"/>
  <c r="U30" i="6"/>
  <c r="W29" i="6"/>
  <c r="V29" i="6"/>
  <c r="U29" i="6"/>
  <c r="W28" i="6"/>
  <c r="V28" i="6"/>
  <c r="U28" i="6"/>
  <c r="W27" i="6"/>
  <c r="V27" i="6"/>
  <c r="U27" i="6"/>
  <c r="W26" i="6"/>
  <c r="V26" i="6"/>
  <c r="U26" i="6"/>
  <c r="W25" i="6"/>
  <c r="V25" i="6"/>
  <c r="U25" i="6"/>
  <c r="W24" i="6"/>
  <c r="V24" i="6"/>
  <c r="U24" i="6"/>
  <c r="W23" i="6"/>
  <c r="V23" i="6"/>
  <c r="U23" i="6"/>
  <c r="W22" i="6"/>
  <c r="V22" i="6"/>
  <c r="U22" i="6"/>
  <c r="W21" i="6"/>
  <c r="V21" i="6"/>
  <c r="U21" i="6"/>
  <c r="W20" i="6"/>
  <c r="V20" i="6"/>
  <c r="U20" i="6"/>
  <c r="W19" i="6"/>
  <c r="V19" i="6"/>
  <c r="U19" i="6"/>
  <c r="W18" i="6"/>
  <c r="V18" i="6"/>
  <c r="U18" i="6"/>
  <c r="W17" i="6"/>
  <c r="V17" i="6"/>
  <c r="U17" i="6"/>
  <c r="W16" i="6"/>
  <c r="V16" i="6"/>
  <c r="U16" i="6"/>
  <c r="W15" i="6"/>
  <c r="V15" i="6"/>
  <c r="U15" i="6"/>
  <c r="W14" i="6"/>
  <c r="V14" i="6"/>
  <c r="U14" i="6"/>
  <c r="W13" i="6"/>
  <c r="V13" i="6"/>
  <c r="U13" i="6"/>
  <c r="W12" i="6"/>
  <c r="V12" i="6"/>
  <c r="U12" i="6"/>
  <c r="W11" i="6"/>
  <c r="V11" i="6"/>
  <c r="U11" i="6"/>
  <c r="W10" i="6"/>
  <c r="V10" i="6"/>
  <c r="U10" i="6"/>
  <c r="W9" i="6"/>
  <c r="V9" i="6"/>
  <c r="U9" i="6"/>
  <c r="W8" i="6"/>
  <c r="V8" i="6"/>
  <c r="U8" i="6"/>
  <c r="W7" i="6"/>
  <c r="V7" i="6"/>
  <c r="U7" i="6"/>
  <c r="W6" i="6"/>
  <c r="V6" i="6"/>
  <c r="U6" i="6"/>
  <c r="W5" i="6"/>
  <c r="V5" i="6"/>
  <c r="U5" i="6"/>
  <c r="W4" i="6"/>
  <c r="V4" i="6"/>
  <c r="U4" i="6"/>
  <c r="W3" i="6"/>
  <c r="V3" i="6"/>
  <c r="U3" i="6"/>
  <c r="S123" i="6"/>
  <c r="R123" i="6"/>
  <c r="Q123" i="6"/>
  <c r="S122" i="6"/>
  <c r="R122" i="6"/>
  <c r="Q122" i="6"/>
  <c r="S121" i="6"/>
  <c r="R121" i="6"/>
  <c r="Q121" i="6"/>
  <c r="S120" i="6"/>
  <c r="R120" i="6"/>
  <c r="Q120" i="6"/>
  <c r="S119" i="6"/>
  <c r="R119" i="6"/>
  <c r="Q119" i="6"/>
  <c r="S118" i="6"/>
  <c r="R118" i="6"/>
  <c r="Q118" i="6"/>
  <c r="S117" i="6"/>
  <c r="R117" i="6"/>
  <c r="Q117" i="6"/>
  <c r="S116" i="6"/>
  <c r="R116" i="6"/>
  <c r="Q116" i="6"/>
  <c r="S115" i="6"/>
  <c r="R115" i="6"/>
  <c r="Q115" i="6"/>
  <c r="S114" i="6"/>
  <c r="R114" i="6"/>
  <c r="Q114" i="6"/>
  <c r="S113" i="6"/>
  <c r="R113" i="6"/>
  <c r="Q113" i="6"/>
  <c r="S112" i="6"/>
  <c r="R112" i="6"/>
  <c r="Q112" i="6"/>
  <c r="S111" i="6"/>
  <c r="R111" i="6"/>
  <c r="Q111" i="6"/>
  <c r="S101" i="6"/>
  <c r="R101" i="6"/>
  <c r="Q101" i="6"/>
  <c r="S100" i="6"/>
  <c r="R100" i="6"/>
  <c r="Q100" i="6"/>
  <c r="S99" i="6"/>
  <c r="R99" i="6"/>
  <c r="Q99" i="6"/>
  <c r="S98" i="6"/>
  <c r="R98" i="6"/>
  <c r="Q98" i="6"/>
  <c r="S97" i="6"/>
  <c r="R97" i="6"/>
  <c r="Q97" i="6"/>
  <c r="S96" i="6"/>
  <c r="R96" i="6"/>
  <c r="Q96" i="6"/>
  <c r="S95" i="6"/>
  <c r="R95" i="6"/>
  <c r="Q95" i="6"/>
  <c r="S94" i="6"/>
  <c r="R94" i="6"/>
  <c r="Q94" i="6"/>
  <c r="S93" i="6"/>
  <c r="R93" i="6"/>
  <c r="Q93" i="6"/>
  <c r="S92" i="6"/>
  <c r="R92" i="6"/>
  <c r="Q92" i="6"/>
  <c r="S91" i="6"/>
  <c r="R91" i="6"/>
  <c r="Q91" i="6"/>
  <c r="S90" i="6"/>
  <c r="R90" i="6"/>
  <c r="Q90" i="6"/>
  <c r="S89" i="6"/>
  <c r="R89" i="6"/>
  <c r="Q89" i="6"/>
  <c r="S88" i="6"/>
  <c r="R88" i="6"/>
  <c r="Q88" i="6"/>
  <c r="S87" i="6"/>
  <c r="R87" i="6"/>
  <c r="Q87" i="6"/>
  <c r="S86" i="6"/>
  <c r="R86" i="6"/>
  <c r="Q86" i="6"/>
  <c r="S85" i="6"/>
  <c r="R85" i="6"/>
  <c r="Q85" i="6"/>
  <c r="S84" i="6"/>
  <c r="R84" i="6"/>
  <c r="Q84" i="6"/>
  <c r="S83" i="6"/>
  <c r="R83" i="6"/>
  <c r="Q83" i="6"/>
  <c r="S82" i="6"/>
  <c r="R82" i="6"/>
  <c r="Q82" i="6"/>
  <c r="S81" i="6"/>
  <c r="R81" i="6"/>
  <c r="Q81" i="6"/>
  <c r="S80" i="6"/>
  <c r="R80" i="6"/>
  <c r="Q80" i="6"/>
  <c r="S79" i="6"/>
  <c r="R79" i="6"/>
  <c r="Q79" i="6"/>
  <c r="S78" i="6"/>
  <c r="R78" i="6"/>
  <c r="Q78" i="6"/>
  <c r="S77" i="6"/>
  <c r="R77" i="6"/>
  <c r="Q77" i="6"/>
  <c r="S76" i="6"/>
  <c r="R76" i="6"/>
  <c r="Q76" i="6"/>
  <c r="S75" i="6"/>
  <c r="R75" i="6"/>
  <c r="Q75" i="6"/>
  <c r="S74" i="6"/>
  <c r="R74" i="6"/>
  <c r="Q74" i="6"/>
  <c r="S73" i="6"/>
  <c r="R73" i="6"/>
  <c r="Q73" i="6"/>
  <c r="S72" i="6"/>
  <c r="R72" i="6"/>
  <c r="Q72" i="6"/>
  <c r="S71" i="6"/>
  <c r="R71" i="6"/>
  <c r="Q71" i="6"/>
  <c r="S70" i="6"/>
  <c r="R70" i="6"/>
  <c r="Q70" i="6"/>
  <c r="S69" i="6"/>
  <c r="R69" i="6"/>
  <c r="Q69" i="6"/>
  <c r="S68" i="6"/>
  <c r="R68" i="6"/>
  <c r="Q68" i="6"/>
  <c r="S67" i="6"/>
  <c r="R67" i="6"/>
  <c r="Q67" i="6"/>
  <c r="S66" i="6"/>
  <c r="R66" i="6"/>
  <c r="Q66" i="6"/>
  <c r="S65" i="6"/>
  <c r="R65" i="6"/>
  <c r="Q65" i="6"/>
  <c r="S64" i="6"/>
  <c r="R64" i="6"/>
  <c r="Q64" i="6"/>
  <c r="S63" i="6"/>
  <c r="R63" i="6"/>
  <c r="Q63" i="6"/>
  <c r="S62" i="6"/>
  <c r="R62" i="6"/>
  <c r="Q62" i="6"/>
  <c r="S61" i="6"/>
  <c r="R61" i="6"/>
  <c r="Q61" i="6"/>
  <c r="S60" i="6"/>
  <c r="R60" i="6"/>
  <c r="Q60" i="6"/>
  <c r="S59" i="6"/>
  <c r="R59" i="6"/>
  <c r="Q59" i="6"/>
  <c r="S58" i="6"/>
  <c r="R58" i="6"/>
  <c r="Q58" i="6"/>
  <c r="S57" i="6"/>
  <c r="R57" i="6"/>
  <c r="Q57" i="6"/>
  <c r="S56" i="6"/>
  <c r="R56" i="6"/>
  <c r="Q56" i="6"/>
  <c r="S55" i="6"/>
  <c r="R55" i="6"/>
  <c r="Q55" i="6"/>
  <c r="S54" i="6"/>
  <c r="R54" i="6"/>
  <c r="Q54" i="6"/>
  <c r="S53" i="6"/>
  <c r="R53" i="6"/>
  <c r="Q53" i="6"/>
  <c r="S52" i="6"/>
  <c r="R52" i="6"/>
  <c r="Q52" i="6"/>
  <c r="S51" i="6"/>
  <c r="R51" i="6"/>
  <c r="Q51" i="6"/>
  <c r="S50" i="6"/>
  <c r="R50" i="6"/>
  <c r="Q50" i="6"/>
  <c r="S49" i="6"/>
  <c r="R49" i="6"/>
  <c r="Q49" i="6"/>
  <c r="S48" i="6"/>
  <c r="R48" i="6"/>
  <c r="Q48" i="6"/>
  <c r="S47" i="6"/>
  <c r="R47" i="6"/>
  <c r="Q47" i="6"/>
  <c r="S46" i="6"/>
  <c r="R46" i="6"/>
  <c r="Q46" i="6"/>
  <c r="S45" i="6"/>
  <c r="R45" i="6"/>
  <c r="Q45" i="6"/>
  <c r="S44" i="6"/>
  <c r="R44" i="6"/>
  <c r="Q44" i="6"/>
  <c r="S43" i="6"/>
  <c r="R43" i="6"/>
  <c r="Q43" i="6"/>
  <c r="S42" i="6"/>
  <c r="R42" i="6"/>
  <c r="Q42" i="6"/>
  <c r="S41" i="6"/>
  <c r="R41" i="6"/>
  <c r="Q41" i="6"/>
  <c r="S40" i="6"/>
  <c r="R40" i="6"/>
  <c r="Q40" i="6"/>
  <c r="S39" i="6"/>
  <c r="R39" i="6"/>
  <c r="Q39" i="6"/>
  <c r="S38" i="6"/>
  <c r="R38" i="6"/>
  <c r="Q38" i="6"/>
  <c r="S37" i="6"/>
  <c r="R37" i="6"/>
  <c r="Q37" i="6"/>
  <c r="S36" i="6"/>
  <c r="R36" i="6"/>
  <c r="Q36" i="6"/>
  <c r="S35" i="6"/>
  <c r="R35" i="6"/>
  <c r="Q35" i="6"/>
  <c r="S34" i="6"/>
  <c r="R34" i="6"/>
  <c r="Q34" i="6"/>
  <c r="S33" i="6"/>
  <c r="R33" i="6"/>
  <c r="Q33" i="6"/>
  <c r="S32" i="6"/>
  <c r="R32" i="6"/>
  <c r="Q32" i="6"/>
  <c r="S31" i="6"/>
  <c r="R31" i="6"/>
  <c r="Q31" i="6"/>
  <c r="S30" i="6"/>
  <c r="R30" i="6"/>
  <c r="Q30" i="6"/>
  <c r="S29" i="6"/>
  <c r="R29" i="6"/>
  <c r="Q29" i="6"/>
  <c r="S28" i="6"/>
  <c r="R28" i="6"/>
  <c r="Q28" i="6"/>
  <c r="S27" i="6"/>
  <c r="R27" i="6"/>
  <c r="Q27" i="6"/>
  <c r="S26" i="6"/>
  <c r="R26" i="6"/>
  <c r="Q26" i="6"/>
  <c r="S25" i="6"/>
  <c r="R25" i="6"/>
  <c r="Q25" i="6"/>
  <c r="S24" i="6"/>
  <c r="R24" i="6"/>
  <c r="Q24" i="6"/>
  <c r="S23" i="6"/>
  <c r="R23" i="6"/>
  <c r="Q23" i="6"/>
  <c r="S22" i="6"/>
  <c r="R22" i="6"/>
  <c r="Q22" i="6"/>
  <c r="S21" i="6"/>
  <c r="R21" i="6"/>
  <c r="Q21" i="6"/>
  <c r="S20" i="6"/>
  <c r="R20" i="6"/>
  <c r="Q20" i="6"/>
  <c r="S19" i="6"/>
  <c r="R19" i="6"/>
  <c r="Q19" i="6"/>
  <c r="S18" i="6"/>
  <c r="R18" i="6"/>
  <c r="Q18" i="6"/>
  <c r="S17" i="6"/>
  <c r="R17" i="6"/>
  <c r="Q17" i="6"/>
  <c r="S16" i="6"/>
  <c r="R16" i="6"/>
  <c r="Q16" i="6"/>
  <c r="S15" i="6"/>
  <c r="R15" i="6"/>
  <c r="Q15" i="6"/>
  <c r="S14" i="6"/>
  <c r="R14" i="6"/>
  <c r="Q14" i="6"/>
  <c r="S13" i="6"/>
  <c r="R13" i="6"/>
  <c r="Q13" i="6"/>
  <c r="S12" i="6"/>
  <c r="R12" i="6"/>
  <c r="Q12" i="6"/>
  <c r="S11" i="6"/>
  <c r="R11" i="6"/>
  <c r="Q11" i="6"/>
  <c r="S10" i="6"/>
  <c r="R10" i="6"/>
  <c r="Q10" i="6"/>
  <c r="S9" i="6"/>
  <c r="R9" i="6"/>
  <c r="Q9" i="6"/>
  <c r="S8" i="6"/>
  <c r="R8" i="6"/>
  <c r="Q8" i="6"/>
  <c r="S7" i="6"/>
  <c r="R7" i="6"/>
  <c r="Q7" i="6"/>
  <c r="S6" i="6"/>
  <c r="R6" i="6"/>
  <c r="Q6" i="6"/>
  <c r="S5" i="6"/>
  <c r="R5" i="6"/>
  <c r="Q5" i="6"/>
  <c r="S4" i="6"/>
  <c r="R4" i="6"/>
  <c r="Q4" i="6"/>
  <c r="S3" i="6"/>
  <c r="R3" i="6"/>
  <c r="Q3" i="6"/>
  <c r="O123" i="6"/>
  <c r="N123" i="6"/>
  <c r="M123" i="6"/>
  <c r="O122" i="6"/>
  <c r="N122" i="6"/>
  <c r="M122" i="6"/>
  <c r="O121" i="6"/>
  <c r="N121" i="6"/>
  <c r="M121" i="6"/>
  <c r="O120" i="6"/>
  <c r="N120" i="6"/>
  <c r="M120" i="6"/>
  <c r="O119" i="6"/>
  <c r="N119" i="6"/>
  <c r="M119" i="6"/>
  <c r="O118" i="6"/>
  <c r="N118" i="6"/>
  <c r="M118" i="6"/>
  <c r="O117" i="6"/>
  <c r="N117" i="6"/>
  <c r="M117" i="6"/>
  <c r="O116" i="6"/>
  <c r="N116" i="6"/>
  <c r="M116" i="6"/>
  <c r="O115" i="6"/>
  <c r="N115" i="6"/>
  <c r="M115" i="6"/>
  <c r="O114" i="6"/>
  <c r="N114" i="6"/>
  <c r="M114" i="6"/>
  <c r="O113" i="6"/>
  <c r="N113" i="6"/>
  <c r="M113" i="6"/>
  <c r="O112" i="6"/>
  <c r="N112" i="6"/>
  <c r="M112" i="6"/>
  <c r="O111" i="6"/>
  <c r="N111" i="6"/>
  <c r="M111" i="6"/>
  <c r="O101" i="6"/>
  <c r="N101" i="6"/>
  <c r="M101" i="6"/>
  <c r="O100" i="6"/>
  <c r="N100" i="6"/>
  <c r="M100" i="6"/>
  <c r="O99" i="6"/>
  <c r="N99" i="6"/>
  <c r="M99" i="6"/>
  <c r="O98" i="6"/>
  <c r="N98" i="6"/>
  <c r="M98" i="6"/>
  <c r="O97" i="6"/>
  <c r="N97" i="6"/>
  <c r="M97" i="6"/>
  <c r="O96" i="6"/>
  <c r="N96" i="6"/>
  <c r="M96" i="6"/>
  <c r="O95" i="6"/>
  <c r="N95" i="6"/>
  <c r="M95" i="6"/>
  <c r="O94" i="6"/>
  <c r="N94" i="6"/>
  <c r="M94" i="6"/>
  <c r="O93" i="6"/>
  <c r="N93" i="6"/>
  <c r="M93" i="6"/>
  <c r="O92" i="6"/>
  <c r="N92" i="6"/>
  <c r="M92" i="6"/>
  <c r="O91" i="6"/>
  <c r="N91" i="6"/>
  <c r="M91" i="6"/>
  <c r="O90" i="6"/>
  <c r="N90" i="6"/>
  <c r="M90" i="6"/>
  <c r="O89" i="6"/>
  <c r="N89" i="6"/>
  <c r="M89" i="6"/>
  <c r="O88" i="6"/>
  <c r="N88" i="6"/>
  <c r="M88" i="6"/>
  <c r="O87" i="6"/>
  <c r="N87" i="6"/>
  <c r="M87" i="6"/>
  <c r="O86" i="6"/>
  <c r="N86" i="6"/>
  <c r="M86" i="6"/>
  <c r="O85" i="6"/>
  <c r="N85" i="6"/>
  <c r="M85" i="6"/>
  <c r="O84" i="6"/>
  <c r="N84" i="6"/>
  <c r="M84" i="6"/>
  <c r="O83" i="6"/>
  <c r="N83" i="6"/>
  <c r="M83" i="6"/>
  <c r="O82" i="6"/>
  <c r="N82" i="6"/>
  <c r="M82" i="6"/>
  <c r="O81" i="6"/>
  <c r="N81" i="6"/>
  <c r="M81" i="6"/>
  <c r="O80" i="6"/>
  <c r="N80" i="6"/>
  <c r="M80" i="6"/>
  <c r="O79" i="6"/>
  <c r="N79" i="6"/>
  <c r="M79" i="6"/>
  <c r="O78" i="6"/>
  <c r="N78" i="6"/>
  <c r="M78" i="6"/>
  <c r="O77" i="6"/>
  <c r="N77" i="6"/>
  <c r="M77" i="6"/>
  <c r="O76" i="6"/>
  <c r="N76" i="6"/>
  <c r="M76" i="6"/>
  <c r="O75" i="6"/>
  <c r="N75" i="6"/>
  <c r="M75" i="6"/>
  <c r="O74" i="6"/>
  <c r="N74" i="6"/>
  <c r="M74" i="6"/>
  <c r="O73" i="6"/>
  <c r="N73" i="6"/>
  <c r="M73" i="6"/>
  <c r="O72" i="6"/>
  <c r="N72" i="6"/>
  <c r="M72" i="6"/>
  <c r="O71" i="6"/>
  <c r="N71" i="6"/>
  <c r="M71" i="6"/>
  <c r="O70" i="6"/>
  <c r="N70" i="6"/>
  <c r="M70" i="6"/>
  <c r="O69" i="6"/>
  <c r="N69" i="6"/>
  <c r="M69" i="6"/>
  <c r="O68" i="6"/>
  <c r="N68" i="6"/>
  <c r="M68" i="6"/>
  <c r="O67" i="6"/>
  <c r="N67" i="6"/>
  <c r="M67" i="6"/>
  <c r="O66" i="6"/>
  <c r="N66" i="6"/>
  <c r="M66" i="6"/>
  <c r="O65" i="6"/>
  <c r="N65" i="6"/>
  <c r="M65" i="6"/>
  <c r="O64" i="6"/>
  <c r="N64" i="6"/>
  <c r="M64" i="6"/>
  <c r="O63" i="6"/>
  <c r="N63" i="6"/>
  <c r="M63" i="6"/>
  <c r="O62" i="6"/>
  <c r="N62" i="6"/>
  <c r="M62" i="6"/>
  <c r="O61" i="6"/>
  <c r="N61" i="6"/>
  <c r="M61" i="6"/>
  <c r="O60" i="6"/>
  <c r="N60" i="6"/>
  <c r="M60" i="6"/>
  <c r="O59" i="6"/>
  <c r="N59" i="6"/>
  <c r="M59" i="6"/>
  <c r="O58" i="6"/>
  <c r="N58" i="6"/>
  <c r="M58" i="6"/>
  <c r="O57" i="6"/>
  <c r="N57" i="6"/>
  <c r="M57" i="6"/>
  <c r="O56" i="6"/>
  <c r="N56" i="6"/>
  <c r="M56" i="6"/>
  <c r="O55" i="6"/>
  <c r="N55" i="6"/>
  <c r="M55" i="6"/>
  <c r="O54" i="6"/>
  <c r="N54" i="6"/>
  <c r="M54" i="6"/>
  <c r="O53" i="6"/>
  <c r="N53" i="6"/>
  <c r="M53" i="6"/>
  <c r="O52" i="6"/>
  <c r="N52" i="6"/>
  <c r="M52" i="6"/>
  <c r="O51" i="6"/>
  <c r="N51" i="6"/>
  <c r="M51" i="6"/>
  <c r="O50" i="6"/>
  <c r="N50" i="6"/>
  <c r="M50" i="6"/>
  <c r="O49" i="6"/>
  <c r="N49" i="6"/>
  <c r="M49" i="6"/>
  <c r="O48" i="6"/>
  <c r="N48" i="6"/>
  <c r="M48" i="6"/>
  <c r="O47" i="6"/>
  <c r="N47" i="6"/>
  <c r="M47" i="6"/>
  <c r="O46" i="6"/>
  <c r="N46" i="6"/>
  <c r="M46" i="6"/>
  <c r="O45" i="6"/>
  <c r="N45" i="6"/>
  <c r="M45" i="6"/>
  <c r="O44" i="6"/>
  <c r="N44" i="6"/>
  <c r="M44" i="6"/>
  <c r="O43" i="6"/>
  <c r="N43" i="6"/>
  <c r="M43" i="6"/>
  <c r="O42" i="6"/>
  <c r="N42" i="6"/>
  <c r="M42" i="6"/>
  <c r="O41" i="6"/>
  <c r="N41" i="6"/>
  <c r="M41" i="6"/>
  <c r="O40" i="6"/>
  <c r="N40" i="6"/>
  <c r="M40" i="6"/>
  <c r="O39" i="6"/>
  <c r="N39" i="6"/>
  <c r="M39" i="6"/>
  <c r="O38" i="6"/>
  <c r="N38" i="6"/>
  <c r="M38" i="6"/>
  <c r="O37" i="6"/>
  <c r="N37" i="6"/>
  <c r="M37" i="6"/>
  <c r="O36" i="6"/>
  <c r="N36" i="6"/>
  <c r="M36" i="6"/>
  <c r="O35" i="6"/>
  <c r="N35" i="6"/>
  <c r="M35" i="6"/>
  <c r="O34" i="6"/>
  <c r="N34" i="6"/>
  <c r="M34" i="6"/>
  <c r="O33" i="6"/>
  <c r="N33" i="6"/>
  <c r="M33" i="6"/>
  <c r="O32" i="6"/>
  <c r="N32" i="6"/>
  <c r="M32" i="6"/>
  <c r="O31" i="6"/>
  <c r="N31" i="6"/>
  <c r="M31" i="6"/>
  <c r="O30" i="6"/>
  <c r="N30" i="6"/>
  <c r="M30" i="6"/>
  <c r="O29" i="6"/>
  <c r="N29" i="6"/>
  <c r="M29" i="6"/>
  <c r="O28" i="6"/>
  <c r="N28" i="6"/>
  <c r="M28" i="6"/>
  <c r="O27" i="6"/>
  <c r="N27" i="6"/>
  <c r="M27" i="6"/>
  <c r="O26" i="6"/>
  <c r="N26" i="6"/>
  <c r="M26" i="6"/>
  <c r="O25" i="6"/>
  <c r="N25" i="6"/>
  <c r="M25" i="6"/>
  <c r="O24" i="6"/>
  <c r="N24" i="6"/>
  <c r="M24" i="6"/>
  <c r="O23" i="6"/>
  <c r="N23" i="6"/>
  <c r="M23" i="6"/>
  <c r="O22" i="6"/>
  <c r="N22" i="6"/>
  <c r="M22" i="6"/>
  <c r="O21" i="6"/>
  <c r="N21" i="6"/>
  <c r="M21" i="6"/>
  <c r="O20" i="6"/>
  <c r="N20" i="6"/>
  <c r="M20" i="6"/>
  <c r="O19" i="6"/>
  <c r="N19" i="6"/>
  <c r="M19" i="6"/>
  <c r="O18" i="6"/>
  <c r="N18" i="6"/>
  <c r="M18" i="6"/>
  <c r="O17" i="6"/>
  <c r="N17" i="6"/>
  <c r="M17" i="6"/>
  <c r="O16" i="6"/>
  <c r="N16" i="6"/>
  <c r="M16" i="6"/>
  <c r="O15" i="6"/>
  <c r="N15" i="6"/>
  <c r="M15" i="6"/>
  <c r="O14" i="6"/>
  <c r="N14" i="6"/>
  <c r="M14" i="6"/>
  <c r="O13" i="6"/>
  <c r="N13" i="6"/>
  <c r="M13" i="6"/>
  <c r="O12" i="6"/>
  <c r="N12" i="6"/>
  <c r="M12" i="6"/>
  <c r="O11" i="6"/>
  <c r="N11" i="6"/>
  <c r="M11" i="6"/>
  <c r="O10" i="6"/>
  <c r="N10" i="6"/>
  <c r="M10" i="6"/>
  <c r="O9" i="6"/>
  <c r="N9" i="6"/>
  <c r="M9" i="6"/>
  <c r="O8" i="6"/>
  <c r="N8" i="6"/>
  <c r="M8" i="6"/>
  <c r="O7" i="6"/>
  <c r="N7" i="6"/>
  <c r="M7" i="6"/>
  <c r="O6" i="6"/>
  <c r="N6" i="6"/>
  <c r="M6" i="6"/>
  <c r="O5" i="6"/>
  <c r="N5" i="6"/>
  <c r="M5" i="6"/>
  <c r="O4" i="6"/>
  <c r="N4" i="6"/>
  <c r="M4" i="6"/>
  <c r="O3" i="6"/>
  <c r="N3" i="6"/>
  <c r="M3" i="6"/>
  <c r="K123" i="6"/>
  <c r="J123" i="6"/>
  <c r="I123" i="6"/>
  <c r="K122" i="6"/>
  <c r="J122" i="6"/>
  <c r="I122" i="6"/>
  <c r="K121" i="6"/>
  <c r="J121" i="6"/>
  <c r="I121" i="6"/>
  <c r="K120" i="6"/>
  <c r="J120" i="6"/>
  <c r="I120" i="6"/>
  <c r="K119" i="6"/>
  <c r="J119" i="6"/>
  <c r="I119" i="6"/>
  <c r="K118" i="6"/>
  <c r="J118" i="6"/>
  <c r="I118" i="6"/>
  <c r="K117" i="6"/>
  <c r="J117" i="6"/>
  <c r="I117" i="6"/>
  <c r="K116" i="6"/>
  <c r="J116" i="6"/>
  <c r="I116" i="6"/>
  <c r="K115" i="6"/>
  <c r="J115" i="6"/>
  <c r="I115" i="6"/>
  <c r="K114" i="6"/>
  <c r="J114" i="6"/>
  <c r="I114" i="6"/>
  <c r="K113" i="6"/>
  <c r="J113" i="6"/>
  <c r="I113" i="6"/>
  <c r="K112" i="6"/>
  <c r="J112" i="6"/>
  <c r="I112" i="6"/>
  <c r="K111" i="6"/>
  <c r="J111" i="6"/>
  <c r="I111" i="6"/>
  <c r="K101" i="6"/>
  <c r="J101" i="6"/>
  <c r="I101" i="6"/>
  <c r="K100" i="6"/>
  <c r="J100" i="6"/>
  <c r="I100" i="6"/>
  <c r="K99" i="6"/>
  <c r="J99" i="6"/>
  <c r="I99" i="6"/>
  <c r="K98" i="6"/>
  <c r="J98" i="6"/>
  <c r="I98" i="6"/>
  <c r="K97" i="6"/>
  <c r="J97" i="6"/>
  <c r="I97" i="6"/>
  <c r="K96" i="6"/>
  <c r="J96" i="6"/>
  <c r="I96" i="6"/>
  <c r="K95" i="6"/>
  <c r="J95" i="6"/>
  <c r="I95" i="6"/>
  <c r="K94" i="6"/>
  <c r="J94" i="6"/>
  <c r="I94" i="6"/>
  <c r="K93" i="6"/>
  <c r="J93" i="6"/>
  <c r="I93" i="6"/>
  <c r="K92" i="6"/>
  <c r="J92" i="6"/>
  <c r="I92" i="6"/>
  <c r="K91" i="6"/>
  <c r="J91" i="6"/>
  <c r="I91" i="6"/>
  <c r="K90" i="6"/>
  <c r="J90" i="6"/>
  <c r="I90" i="6"/>
  <c r="K89" i="6"/>
  <c r="J89" i="6"/>
  <c r="I89" i="6"/>
  <c r="K88" i="6"/>
  <c r="J88" i="6"/>
  <c r="I88" i="6"/>
  <c r="K87" i="6"/>
  <c r="J87" i="6"/>
  <c r="I87" i="6"/>
  <c r="K86" i="6"/>
  <c r="J86" i="6"/>
  <c r="I86" i="6"/>
  <c r="K85" i="6"/>
  <c r="J85" i="6"/>
  <c r="I85" i="6"/>
  <c r="K84" i="6"/>
  <c r="J84" i="6"/>
  <c r="I84" i="6"/>
  <c r="K83" i="6"/>
  <c r="J83" i="6"/>
  <c r="I83" i="6"/>
  <c r="K82" i="6"/>
  <c r="J82" i="6"/>
  <c r="I82" i="6"/>
  <c r="K81" i="6"/>
  <c r="J81" i="6"/>
  <c r="I81" i="6"/>
  <c r="K80" i="6"/>
  <c r="J80" i="6"/>
  <c r="I80" i="6"/>
  <c r="K79" i="6"/>
  <c r="J79" i="6"/>
  <c r="I79" i="6"/>
  <c r="K78" i="6"/>
  <c r="J78" i="6"/>
  <c r="I78" i="6"/>
  <c r="K77" i="6"/>
  <c r="J77" i="6"/>
  <c r="I77" i="6"/>
  <c r="K76" i="6"/>
  <c r="J76" i="6"/>
  <c r="I76" i="6"/>
  <c r="K75" i="6"/>
  <c r="J75" i="6"/>
  <c r="I75" i="6"/>
  <c r="K74" i="6"/>
  <c r="J74" i="6"/>
  <c r="I74" i="6"/>
  <c r="K73" i="6"/>
  <c r="J73" i="6"/>
  <c r="I73" i="6"/>
  <c r="K72" i="6"/>
  <c r="J72" i="6"/>
  <c r="I72" i="6"/>
  <c r="K71" i="6"/>
  <c r="J71" i="6"/>
  <c r="I71" i="6"/>
  <c r="K70" i="6"/>
  <c r="J70" i="6"/>
  <c r="I70" i="6"/>
  <c r="K69" i="6"/>
  <c r="J69" i="6"/>
  <c r="I69" i="6"/>
  <c r="K68" i="6"/>
  <c r="J68" i="6"/>
  <c r="I68" i="6"/>
  <c r="K67" i="6"/>
  <c r="J67" i="6"/>
  <c r="I67" i="6"/>
  <c r="K66" i="6"/>
  <c r="J66" i="6"/>
  <c r="I66" i="6"/>
  <c r="K65" i="6"/>
  <c r="J65" i="6"/>
  <c r="I65" i="6"/>
  <c r="K64" i="6"/>
  <c r="J64" i="6"/>
  <c r="I64" i="6"/>
  <c r="K63" i="6"/>
  <c r="J63" i="6"/>
  <c r="I63" i="6"/>
  <c r="K62" i="6"/>
  <c r="J62" i="6"/>
  <c r="I62" i="6"/>
  <c r="K61" i="6"/>
  <c r="J61" i="6"/>
  <c r="I61" i="6"/>
  <c r="K60" i="6"/>
  <c r="J60" i="6"/>
  <c r="I60" i="6"/>
  <c r="K59" i="6"/>
  <c r="J59" i="6"/>
  <c r="I59" i="6"/>
  <c r="K58" i="6"/>
  <c r="J58" i="6"/>
  <c r="I58" i="6"/>
  <c r="K57" i="6"/>
  <c r="J57" i="6"/>
  <c r="I57" i="6"/>
  <c r="K56" i="6"/>
  <c r="J56" i="6"/>
  <c r="I56" i="6"/>
  <c r="K55" i="6"/>
  <c r="J55" i="6"/>
  <c r="I55" i="6"/>
  <c r="K54" i="6"/>
  <c r="J54" i="6"/>
  <c r="I54" i="6"/>
  <c r="K53" i="6"/>
  <c r="J53" i="6"/>
  <c r="I53" i="6"/>
  <c r="K52" i="6"/>
  <c r="J52" i="6"/>
  <c r="I52" i="6"/>
  <c r="K51" i="6"/>
  <c r="J51" i="6"/>
  <c r="I51" i="6"/>
  <c r="K50" i="6"/>
  <c r="J50" i="6"/>
  <c r="I50" i="6"/>
  <c r="K49" i="6"/>
  <c r="J49" i="6"/>
  <c r="I49" i="6"/>
  <c r="K48" i="6"/>
  <c r="J48" i="6"/>
  <c r="I48" i="6"/>
  <c r="K47" i="6"/>
  <c r="J47" i="6"/>
  <c r="I47" i="6"/>
  <c r="K46" i="6"/>
  <c r="J46" i="6"/>
  <c r="I46" i="6"/>
  <c r="K45" i="6"/>
  <c r="J45" i="6"/>
  <c r="I45" i="6"/>
  <c r="K44" i="6"/>
  <c r="J44" i="6"/>
  <c r="I44" i="6"/>
  <c r="K43" i="6"/>
  <c r="J43" i="6"/>
  <c r="I43" i="6"/>
  <c r="K42" i="6"/>
  <c r="J42" i="6"/>
  <c r="I42" i="6"/>
  <c r="K41" i="6"/>
  <c r="J41" i="6"/>
  <c r="I41" i="6"/>
  <c r="K40" i="6"/>
  <c r="J40" i="6"/>
  <c r="I40" i="6"/>
  <c r="K39" i="6"/>
  <c r="J39" i="6"/>
  <c r="I39" i="6"/>
  <c r="K38" i="6"/>
  <c r="J38" i="6"/>
  <c r="I38" i="6"/>
  <c r="K37" i="6"/>
  <c r="J37" i="6"/>
  <c r="I37" i="6"/>
  <c r="K36" i="6"/>
  <c r="J36" i="6"/>
  <c r="I36" i="6"/>
  <c r="K35" i="6"/>
  <c r="J35" i="6"/>
  <c r="I35" i="6"/>
  <c r="K34" i="6"/>
  <c r="J34" i="6"/>
  <c r="I34" i="6"/>
  <c r="K33" i="6"/>
  <c r="J33" i="6"/>
  <c r="I33" i="6"/>
  <c r="K32" i="6"/>
  <c r="J32" i="6"/>
  <c r="I32" i="6"/>
  <c r="K31" i="6"/>
  <c r="J31" i="6"/>
  <c r="I31" i="6"/>
  <c r="K30" i="6"/>
  <c r="J30" i="6"/>
  <c r="I30" i="6"/>
  <c r="K29" i="6"/>
  <c r="J29" i="6"/>
  <c r="I29" i="6"/>
  <c r="K28" i="6"/>
  <c r="J28" i="6"/>
  <c r="I28" i="6"/>
  <c r="K27" i="6"/>
  <c r="J27" i="6"/>
  <c r="I27" i="6"/>
  <c r="K26" i="6"/>
  <c r="J26" i="6"/>
  <c r="I26" i="6"/>
  <c r="K25" i="6"/>
  <c r="J25" i="6"/>
  <c r="I25" i="6"/>
  <c r="K24" i="6"/>
  <c r="J24" i="6"/>
  <c r="I24" i="6"/>
  <c r="K23" i="6"/>
  <c r="J23" i="6"/>
  <c r="I23" i="6"/>
  <c r="K22" i="6"/>
  <c r="J22" i="6"/>
  <c r="I22" i="6"/>
  <c r="K21" i="6"/>
  <c r="J21" i="6"/>
  <c r="I21" i="6"/>
  <c r="K20" i="6"/>
  <c r="J20" i="6"/>
  <c r="I20" i="6"/>
  <c r="K19" i="6"/>
  <c r="J19" i="6"/>
  <c r="I19" i="6"/>
  <c r="K18" i="6"/>
  <c r="J18" i="6"/>
  <c r="I18" i="6"/>
  <c r="K17" i="6"/>
  <c r="J17" i="6"/>
  <c r="I17" i="6"/>
  <c r="K16" i="6"/>
  <c r="J16" i="6"/>
  <c r="I16" i="6"/>
  <c r="K15" i="6"/>
  <c r="J15" i="6"/>
  <c r="I15" i="6"/>
  <c r="K14" i="6"/>
  <c r="J14" i="6"/>
  <c r="I14" i="6"/>
  <c r="K13" i="6"/>
  <c r="J13" i="6"/>
  <c r="I13" i="6"/>
  <c r="K12" i="6"/>
  <c r="J12" i="6"/>
  <c r="I12" i="6"/>
  <c r="K11" i="6"/>
  <c r="J11" i="6"/>
  <c r="I11" i="6"/>
  <c r="K10" i="6"/>
  <c r="J10" i="6"/>
  <c r="I10" i="6"/>
  <c r="K9" i="6"/>
  <c r="J9" i="6"/>
  <c r="I9" i="6"/>
  <c r="K8" i="6"/>
  <c r="J8" i="6"/>
  <c r="I8" i="6"/>
  <c r="K7" i="6"/>
  <c r="J7" i="6"/>
  <c r="I7" i="6"/>
  <c r="K6" i="6"/>
  <c r="J6" i="6"/>
  <c r="I6" i="6"/>
  <c r="K5" i="6"/>
  <c r="J5" i="6"/>
  <c r="I5" i="6"/>
  <c r="K4" i="6"/>
  <c r="J4" i="6"/>
  <c r="I4" i="6"/>
  <c r="K3" i="6"/>
  <c r="J3" i="6"/>
  <c r="I3" i="6"/>
  <c r="G123" i="6"/>
  <c r="F123" i="6"/>
  <c r="E123" i="6"/>
  <c r="G122" i="6"/>
  <c r="F122" i="6"/>
  <c r="E122" i="6"/>
  <c r="G121" i="6"/>
  <c r="F121" i="6"/>
  <c r="E121" i="6"/>
  <c r="G120" i="6"/>
  <c r="F120" i="6"/>
  <c r="E120" i="6"/>
  <c r="G119" i="6"/>
  <c r="F119" i="6"/>
  <c r="E119" i="6"/>
  <c r="G118" i="6"/>
  <c r="AA118" i="6" s="1"/>
  <c r="F118" i="6"/>
  <c r="E118" i="6"/>
  <c r="G117" i="6"/>
  <c r="F117" i="6"/>
  <c r="E117" i="6"/>
  <c r="G116" i="6"/>
  <c r="F116" i="6"/>
  <c r="Z116" i="6" s="1"/>
  <c r="E116" i="6"/>
  <c r="Y116" i="6" s="1"/>
  <c r="G115" i="6"/>
  <c r="F115" i="6"/>
  <c r="E115" i="6"/>
  <c r="G114" i="6"/>
  <c r="F114" i="6"/>
  <c r="E114" i="6"/>
  <c r="G113" i="6"/>
  <c r="F113" i="6"/>
  <c r="E113" i="6"/>
  <c r="G112" i="6"/>
  <c r="F112" i="6"/>
  <c r="E112" i="6"/>
  <c r="Y112" i="6" s="1"/>
  <c r="G111" i="6"/>
  <c r="F111" i="6"/>
  <c r="E111" i="6"/>
  <c r="G101" i="6"/>
  <c r="F101" i="6"/>
  <c r="E101" i="6"/>
  <c r="G100" i="6"/>
  <c r="F100" i="6"/>
  <c r="Z100" i="6" s="1"/>
  <c r="E100" i="6"/>
  <c r="Y100" i="6" s="1"/>
  <c r="G99" i="6"/>
  <c r="F99" i="6"/>
  <c r="E99" i="6"/>
  <c r="G98" i="6"/>
  <c r="F98" i="6"/>
  <c r="E98" i="6"/>
  <c r="G97" i="6"/>
  <c r="F97" i="6"/>
  <c r="E97" i="6"/>
  <c r="G96" i="6"/>
  <c r="F96" i="6"/>
  <c r="Z96" i="6" s="1"/>
  <c r="E96" i="6"/>
  <c r="Y96" i="6" s="1"/>
  <c r="G95" i="6"/>
  <c r="F95" i="6"/>
  <c r="E95" i="6"/>
  <c r="G94" i="6"/>
  <c r="F94" i="6"/>
  <c r="E94" i="6"/>
  <c r="G93" i="6"/>
  <c r="F93" i="6"/>
  <c r="E93" i="6"/>
  <c r="G92" i="6"/>
  <c r="F92" i="6"/>
  <c r="Z92" i="6" s="1"/>
  <c r="E92" i="6"/>
  <c r="Y92" i="6" s="1"/>
  <c r="G91" i="6"/>
  <c r="F91" i="6"/>
  <c r="E91" i="6"/>
  <c r="G90" i="6"/>
  <c r="F90" i="6"/>
  <c r="E90" i="6"/>
  <c r="G89" i="6"/>
  <c r="F89" i="6"/>
  <c r="E89" i="6"/>
  <c r="G88" i="6"/>
  <c r="F88" i="6"/>
  <c r="Z88" i="6" s="1"/>
  <c r="E88" i="6"/>
  <c r="Y88" i="6" s="1"/>
  <c r="G87" i="6"/>
  <c r="F87" i="6"/>
  <c r="E87" i="6"/>
  <c r="G86" i="6"/>
  <c r="F86" i="6"/>
  <c r="E86" i="6"/>
  <c r="G85" i="6"/>
  <c r="F85" i="6"/>
  <c r="E85" i="6"/>
  <c r="G84" i="6"/>
  <c r="F84" i="6"/>
  <c r="Z84" i="6" s="1"/>
  <c r="E84" i="6"/>
  <c r="Y84" i="6" s="1"/>
  <c r="G83" i="6"/>
  <c r="F83" i="6"/>
  <c r="E83" i="6"/>
  <c r="G82" i="6"/>
  <c r="F82" i="6"/>
  <c r="E82" i="6"/>
  <c r="G81" i="6"/>
  <c r="F81" i="6"/>
  <c r="E81" i="6"/>
  <c r="G80" i="6"/>
  <c r="F80" i="6"/>
  <c r="Z80" i="6" s="1"/>
  <c r="E80" i="6"/>
  <c r="Y80" i="6" s="1"/>
  <c r="G79" i="6"/>
  <c r="F79" i="6"/>
  <c r="E79" i="6"/>
  <c r="G78" i="6"/>
  <c r="F78" i="6"/>
  <c r="E78" i="6"/>
  <c r="G77" i="6"/>
  <c r="F77" i="6"/>
  <c r="E77" i="6"/>
  <c r="G76" i="6"/>
  <c r="F76" i="6"/>
  <c r="Z76" i="6" s="1"/>
  <c r="E76" i="6"/>
  <c r="Y76" i="6" s="1"/>
  <c r="G75" i="6"/>
  <c r="F75" i="6"/>
  <c r="E75" i="6"/>
  <c r="G74" i="6"/>
  <c r="F74" i="6"/>
  <c r="E74" i="6"/>
  <c r="G73" i="6"/>
  <c r="F73" i="6"/>
  <c r="E73" i="6"/>
  <c r="G72" i="6"/>
  <c r="F72" i="6"/>
  <c r="Z72" i="6" s="1"/>
  <c r="E72" i="6"/>
  <c r="Y72" i="6" s="1"/>
  <c r="G71" i="6"/>
  <c r="F71" i="6"/>
  <c r="E71" i="6"/>
  <c r="G70" i="6"/>
  <c r="F70" i="6"/>
  <c r="E70" i="6"/>
  <c r="G69" i="6"/>
  <c r="F69" i="6"/>
  <c r="E69" i="6"/>
  <c r="G68" i="6"/>
  <c r="F68" i="6"/>
  <c r="Z68" i="6" s="1"/>
  <c r="E68" i="6"/>
  <c r="Y68" i="6" s="1"/>
  <c r="G67" i="6"/>
  <c r="F67" i="6"/>
  <c r="E67" i="6"/>
  <c r="G66" i="6"/>
  <c r="F66" i="6"/>
  <c r="E66" i="6"/>
  <c r="G65" i="6"/>
  <c r="F65" i="6"/>
  <c r="E65" i="6"/>
  <c r="G64" i="6"/>
  <c r="F64" i="6"/>
  <c r="Z64" i="6" s="1"/>
  <c r="E64" i="6"/>
  <c r="Y64" i="6" s="1"/>
  <c r="G63" i="6"/>
  <c r="F63" i="6"/>
  <c r="E63" i="6"/>
  <c r="G62" i="6"/>
  <c r="F62" i="6"/>
  <c r="E62" i="6"/>
  <c r="G61" i="6"/>
  <c r="F61" i="6"/>
  <c r="E61" i="6"/>
  <c r="G60" i="6"/>
  <c r="F60" i="6"/>
  <c r="Z60" i="6" s="1"/>
  <c r="E60" i="6"/>
  <c r="Y60" i="6" s="1"/>
  <c r="G59" i="6"/>
  <c r="F59" i="6"/>
  <c r="E59" i="6"/>
  <c r="G58" i="6"/>
  <c r="F58" i="6"/>
  <c r="E58" i="6"/>
  <c r="G57" i="6"/>
  <c r="F57" i="6"/>
  <c r="E57" i="6"/>
  <c r="G56" i="6"/>
  <c r="F56" i="6"/>
  <c r="Z56" i="6" s="1"/>
  <c r="E56" i="6"/>
  <c r="Y56" i="6" s="1"/>
  <c r="G55" i="6"/>
  <c r="F55" i="6"/>
  <c r="E55" i="6"/>
  <c r="G54" i="6"/>
  <c r="F54" i="6"/>
  <c r="E54" i="6"/>
  <c r="G53" i="6"/>
  <c r="F53" i="6"/>
  <c r="E53" i="6"/>
  <c r="G52" i="6"/>
  <c r="F52" i="6"/>
  <c r="Z52" i="6" s="1"/>
  <c r="E52" i="6"/>
  <c r="Y52" i="6" s="1"/>
  <c r="G51" i="6"/>
  <c r="F51" i="6"/>
  <c r="E51" i="6"/>
  <c r="G50" i="6"/>
  <c r="F50" i="6"/>
  <c r="E50" i="6"/>
  <c r="G49" i="6"/>
  <c r="F49" i="6"/>
  <c r="E49" i="6"/>
  <c r="G48" i="6"/>
  <c r="F48" i="6"/>
  <c r="Z48" i="6" s="1"/>
  <c r="E48" i="6"/>
  <c r="Y48" i="6" s="1"/>
  <c r="G47" i="6"/>
  <c r="F47" i="6"/>
  <c r="E47" i="6"/>
  <c r="G46" i="6"/>
  <c r="F46" i="6"/>
  <c r="E46" i="6"/>
  <c r="G45" i="6"/>
  <c r="F45" i="6"/>
  <c r="E45" i="6"/>
  <c r="G44" i="6"/>
  <c r="F44" i="6"/>
  <c r="Z44" i="6" s="1"/>
  <c r="E44" i="6"/>
  <c r="Y44" i="6" s="1"/>
  <c r="G43" i="6"/>
  <c r="F43" i="6"/>
  <c r="E43" i="6"/>
  <c r="G42" i="6"/>
  <c r="F42" i="6"/>
  <c r="E42" i="6"/>
  <c r="G41" i="6"/>
  <c r="F41" i="6"/>
  <c r="E41" i="6"/>
  <c r="G40" i="6"/>
  <c r="F40" i="6"/>
  <c r="Z40" i="6" s="1"/>
  <c r="E40" i="6"/>
  <c r="Y40" i="6" s="1"/>
  <c r="G39" i="6"/>
  <c r="F39" i="6"/>
  <c r="E39" i="6"/>
  <c r="G38" i="6"/>
  <c r="F38" i="6"/>
  <c r="E38" i="6"/>
  <c r="G37" i="6"/>
  <c r="F37" i="6"/>
  <c r="E37" i="6"/>
  <c r="G36" i="6"/>
  <c r="F36" i="6"/>
  <c r="Z36" i="6" s="1"/>
  <c r="E36" i="6"/>
  <c r="Y36" i="6" s="1"/>
  <c r="G35" i="6"/>
  <c r="F35" i="6"/>
  <c r="E35" i="6"/>
  <c r="G34" i="6"/>
  <c r="F34" i="6"/>
  <c r="E34" i="6"/>
  <c r="G33" i="6"/>
  <c r="F33" i="6"/>
  <c r="E33" i="6"/>
  <c r="G32" i="6"/>
  <c r="F32" i="6"/>
  <c r="Z32" i="6" s="1"/>
  <c r="E32" i="6"/>
  <c r="Y32" i="6" s="1"/>
  <c r="G31" i="6"/>
  <c r="F31" i="6"/>
  <c r="E31" i="6"/>
  <c r="G30" i="6"/>
  <c r="F30" i="6"/>
  <c r="E30" i="6"/>
  <c r="G29" i="6"/>
  <c r="F29" i="6"/>
  <c r="E29" i="6"/>
  <c r="G28" i="6"/>
  <c r="F28" i="6"/>
  <c r="Z28" i="6" s="1"/>
  <c r="E28" i="6"/>
  <c r="Y28" i="6" s="1"/>
  <c r="G27" i="6"/>
  <c r="F27" i="6"/>
  <c r="E27" i="6"/>
  <c r="G26" i="6"/>
  <c r="F26" i="6"/>
  <c r="E26" i="6"/>
  <c r="G25" i="6"/>
  <c r="F25" i="6"/>
  <c r="E25" i="6"/>
  <c r="G24" i="6"/>
  <c r="F24" i="6"/>
  <c r="Z24" i="6" s="1"/>
  <c r="E24" i="6"/>
  <c r="Y24" i="6" s="1"/>
  <c r="G23" i="6"/>
  <c r="F23" i="6"/>
  <c r="E23" i="6"/>
  <c r="G22" i="6"/>
  <c r="F22" i="6"/>
  <c r="E22" i="6"/>
  <c r="G21" i="6"/>
  <c r="F21" i="6"/>
  <c r="E21" i="6"/>
  <c r="G20" i="6"/>
  <c r="F20" i="6"/>
  <c r="Z20" i="6" s="1"/>
  <c r="E20" i="6"/>
  <c r="Y20" i="6" s="1"/>
  <c r="G19" i="6"/>
  <c r="F19" i="6"/>
  <c r="E19" i="6"/>
  <c r="G18" i="6"/>
  <c r="F18" i="6"/>
  <c r="E18" i="6"/>
  <c r="G17" i="6"/>
  <c r="F17" i="6"/>
  <c r="E17" i="6"/>
  <c r="G16" i="6"/>
  <c r="F16" i="6"/>
  <c r="Z16" i="6" s="1"/>
  <c r="E16" i="6"/>
  <c r="Y16" i="6" s="1"/>
  <c r="G15" i="6"/>
  <c r="F15" i="6"/>
  <c r="E15" i="6"/>
  <c r="G13" i="6"/>
  <c r="F13" i="6"/>
  <c r="Z13" i="6" s="1"/>
  <c r="E13" i="6"/>
  <c r="Y13" i="6" s="1"/>
  <c r="G12" i="6"/>
  <c r="F12" i="6"/>
  <c r="E12" i="6"/>
  <c r="G11" i="6"/>
  <c r="F11" i="6"/>
  <c r="Z11" i="6" s="1"/>
  <c r="E11" i="6"/>
  <c r="Y11" i="6" s="1"/>
  <c r="G10" i="6"/>
  <c r="F10" i="6"/>
  <c r="E10" i="6"/>
  <c r="G9" i="6"/>
  <c r="F9" i="6"/>
  <c r="Z9" i="6" s="1"/>
  <c r="E9" i="6"/>
  <c r="Y9" i="6" s="1"/>
  <c r="G8" i="6"/>
  <c r="F8" i="6"/>
  <c r="E8" i="6"/>
  <c r="G7" i="6"/>
  <c r="F7" i="6"/>
  <c r="Z7" i="6" s="1"/>
  <c r="E7" i="6"/>
  <c r="Y7" i="6" s="1"/>
  <c r="G6" i="6"/>
  <c r="F6" i="6"/>
  <c r="E6" i="6"/>
  <c r="G5" i="6"/>
  <c r="F5" i="6"/>
  <c r="Z5" i="6" s="1"/>
  <c r="E5" i="6"/>
  <c r="Y5" i="6" s="1"/>
  <c r="G4" i="6"/>
  <c r="F4" i="6"/>
  <c r="E4" i="6"/>
  <c r="G3" i="6"/>
  <c r="F3" i="6"/>
  <c r="Z3" i="6" s="1"/>
  <c r="E3" i="6"/>
  <c r="Y3" i="6" s="1"/>
  <c r="E14" i="6"/>
  <c r="F14" i="6"/>
  <c r="G14" i="6"/>
  <c r="AE148" i="2" l="1"/>
  <c r="AO148" i="2"/>
  <c r="AT148" i="2"/>
  <c r="K140" i="2"/>
  <c r="P140" i="2"/>
  <c r="Z140" i="2"/>
  <c r="A24" i="2"/>
  <c r="A4" i="2"/>
  <c r="A15" i="2"/>
  <c r="A22" i="2"/>
  <c r="A11" i="2"/>
  <c r="A23" i="2"/>
  <c r="A29" i="2"/>
  <c r="A30" i="2"/>
  <c r="A18" i="2"/>
  <c r="A5" i="2"/>
  <c r="A17" i="2"/>
  <c r="A8" i="2"/>
  <c r="A25" i="2"/>
  <c r="A6" i="2"/>
  <c r="A12" i="2"/>
  <c r="A27" i="2"/>
  <c r="A34" i="2"/>
  <c r="A9" i="2"/>
  <c r="A21" i="2"/>
  <c r="Z35" i="2"/>
  <c r="A35" i="2" s="1"/>
  <c r="A130" i="2"/>
  <c r="A31" i="2"/>
  <c r="A33" i="2"/>
  <c r="A19" i="2"/>
  <c r="Z13" i="2"/>
  <c r="A13" i="2" s="1"/>
  <c r="A32" i="2"/>
  <c r="A20" i="2"/>
  <c r="A7" i="2"/>
  <c r="A28" i="2"/>
  <c r="A16" i="2"/>
  <c r="A26" i="2"/>
  <c r="A14" i="2"/>
  <c r="A36" i="2"/>
  <c r="A3" i="2"/>
  <c r="A10" i="2"/>
  <c r="A138" i="2"/>
  <c r="A53" i="2"/>
  <c r="A119" i="2"/>
  <c r="A102" i="2"/>
  <c r="A67" i="2"/>
  <c r="A54" i="2"/>
  <c r="A72" i="2"/>
  <c r="A60" i="2"/>
  <c r="A61" i="2"/>
  <c r="A73" i="2"/>
  <c r="A131" i="2"/>
  <c r="A76" i="2"/>
  <c r="A80" i="2"/>
  <c r="A100" i="2"/>
  <c r="A117" i="2"/>
  <c r="A137" i="2"/>
  <c r="A149" i="2"/>
  <c r="A139" i="2"/>
  <c r="A121" i="2"/>
  <c r="A103" i="2"/>
  <c r="A68" i="2"/>
  <c r="A55" i="2"/>
  <c r="A81" i="2"/>
  <c r="A143" i="2"/>
  <c r="A140" i="2"/>
  <c r="A84" i="2"/>
  <c r="A41" i="2"/>
  <c r="A112" i="2"/>
  <c r="A129" i="2"/>
  <c r="A150" i="2"/>
  <c r="A106" i="2"/>
  <c r="A66" i="2"/>
  <c r="A110" i="2"/>
  <c r="A90" i="2"/>
  <c r="A45" i="2"/>
  <c r="A105" i="2"/>
  <c r="A128" i="2"/>
  <c r="A92" i="2"/>
  <c r="A83" i="2"/>
  <c r="A39" i="2"/>
  <c r="A93" i="2"/>
  <c r="A70" i="2"/>
  <c r="A141" i="2"/>
  <c r="A56" i="2"/>
  <c r="A69" i="2"/>
  <c r="A104" i="2"/>
  <c r="A123" i="2"/>
  <c r="A57" i="2"/>
  <c r="A124" i="2"/>
  <c r="A126" i="2"/>
  <c r="A108" i="2"/>
  <c r="A88" i="2"/>
  <c r="A71" i="2"/>
  <c r="A59" i="2"/>
  <c r="A44" i="2"/>
  <c r="A142" i="2"/>
  <c r="A86" i="2"/>
  <c r="A43" i="2"/>
  <c r="A118" i="2"/>
  <c r="A136" i="2"/>
  <c r="A79" i="2"/>
  <c r="A148" i="2"/>
  <c r="A116" i="2"/>
  <c r="A98" i="2"/>
  <c r="A65" i="2"/>
  <c r="A52" i="2"/>
  <c r="A37" i="2"/>
  <c r="A113" i="2"/>
  <c r="A62" i="2"/>
  <c r="A48" i="2"/>
  <c r="A144" i="2"/>
  <c r="A47" i="2"/>
  <c r="A82" i="2"/>
  <c r="A74" i="2"/>
  <c r="A40" i="2"/>
  <c r="A145" i="2"/>
  <c r="A111" i="2"/>
  <c r="A109" i="2"/>
  <c r="A99" i="2"/>
  <c r="A147" i="2"/>
  <c r="A135" i="2"/>
  <c r="A115" i="2"/>
  <c r="A97" i="2"/>
  <c r="A78" i="2"/>
  <c r="A64" i="2"/>
  <c r="A51" i="2"/>
  <c r="A94" i="2"/>
  <c r="A146" i="2"/>
  <c r="A133" i="2"/>
  <c r="A114" i="2"/>
  <c r="A95" i="2"/>
  <c r="A63" i="2"/>
  <c r="A50" i="2"/>
  <c r="A46" i="2"/>
  <c r="A87" i="2"/>
  <c r="A75" i="2"/>
  <c r="A122" i="2"/>
  <c r="A38" i="2"/>
  <c r="A85" i="2"/>
  <c r="A49" i="2"/>
  <c r="A120" i="2"/>
  <c r="A96" i="2"/>
  <c r="A134" i="2"/>
  <c r="A132" i="2"/>
  <c r="A107" i="2"/>
  <c r="A58" i="2"/>
  <c r="A127" i="2"/>
  <c r="A91" i="2"/>
  <c r="A42" i="2"/>
  <c r="A125" i="2"/>
  <c r="A101" i="2"/>
  <c r="A89" i="2"/>
  <c r="A77" i="2"/>
  <c r="Z112" i="6"/>
  <c r="Y38" i="6"/>
  <c r="Y42" i="6"/>
  <c r="E62" i="5"/>
  <c r="E74" i="5"/>
  <c r="E86" i="5"/>
  <c r="E98" i="5"/>
  <c r="E110" i="5"/>
  <c r="E122" i="5"/>
  <c r="E134" i="5"/>
  <c r="E146" i="5"/>
  <c r="E75" i="5"/>
  <c r="E87" i="5"/>
  <c r="E99" i="5"/>
  <c r="E111" i="5"/>
  <c r="E123" i="5"/>
  <c r="E135" i="5"/>
  <c r="E147" i="5"/>
  <c r="E76" i="5"/>
  <c r="E88" i="5"/>
  <c r="E100" i="5"/>
  <c r="E112" i="5"/>
  <c r="E124" i="5"/>
  <c r="E136" i="5"/>
  <c r="E148" i="5"/>
  <c r="E77" i="5"/>
  <c r="E89" i="5"/>
  <c r="E101" i="5"/>
  <c r="E113" i="5"/>
  <c r="E125" i="5"/>
  <c r="E137" i="5"/>
  <c r="E149" i="5"/>
  <c r="E63" i="5"/>
  <c r="E66" i="5"/>
  <c r="E78" i="5"/>
  <c r="E90" i="5"/>
  <c r="E102" i="5"/>
  <c r="E114" i="5"/>
  <c r="E126" i="5"/>
  <c r="E138" i="5"/>
  <c r="E150" i="5"/>
  <c r="E67" i="5"/>
  <c r="E79" i="5"/>
  <c r="E91" i="5"/>
  <c r="E103" i="5"/>
  <c r="E115" i="5"/>
  <c r="E127" i="5"/>
  <c r="E139" i="5"/>
  <c r="E151" i="5"/>
  <c r="E61" i="5"/>
  <c r="E85" i="5"/>
  <c r="E109" i="5"/>
  <c r="E121" i="5"/>
  <c r="E133" i="5"/>
  <c r="E145" i="5"/>
  <c r="E53" i="5"/>
  <c r="E64" i="5"/>
  <c r="E65" i="5"/>
  <c r="E54" i="5"/>
  <c r="E55" i="5"/>
  <c r="E56" i="5"/>
  <c r="E68" i="5"/>
  <c r="E80" i="5"/>
  <c r="E92" i="5"/>
  <c r="E104" i="5"/>
  <c r="E116" i="5"/>
  <c r="E128" i="5"/>
  <c r="E140" i="5"/>
  <c r="E152" i="5"/>
  <c r="E69" i="5"/>
  <c r="E81" i="5"/>
  <c r="E93" i="5"/>
  <c r="E105" i="5"/>
  <c r="E117" i="5"/>
  <c r="E129" i="5"/>
  <c r="E141" i="5"/>
  <c r="E153" i="5"/>
  <c r="E70" i="5"/>
  <c r="E82" i="5"/>
  <c r="E94" i="5"/>
  <c r="E106" i="5"/>
  <c r="E118" i="5"/>
  <c r="E130" i="5"/>
  <c r="E142" i="5"/>
  <c r="E154" i="5"/>
  <c r="E97" i="5"/>
  <c r="E57" i="5"/>
  <c r="E58" i="5"/>
  <c r="E59" i="5"/>
  <c r="E71" i="5"/>
  <c r="E83" i="5"/>
  <c r="E95" i="5"/>
  <c r="E107" i="5"/>
  <c r="E119" i="5"/>
  <c r="E131" i="5"/>
  <c r="E143" i="5"/>
  <c r="E155" i="5"/>
  <c r="E72" i="5"/>
  <c r="E84" i="5"/>
  <c r="E96" i="5"/>
  <c r="E108" i="5"/>
  <c r="E120" i="5"/>
  <c r="E132" i="5"/>
  <c r="E144" i="5"/>
  <c r="E156" i="5"/>
  <c r="E73" i="5"/>
  <c r="E60" i="5"/>
  <c r="Z120" i="6"/>
  <c r="Y120" i="6"/>
  <c r="Z4" i="6"/>
  <c r="Z8" i="6"/>
  <c r="Z12" i="6"/>
  <c r="Z17" i="6"/>
  <c r="Z21" i="6"/>
  <c r="Z25" i="6"/>
  <c r="Z29" i="6"/>
  <c r="Z33" i="6"/>
  <c r="Z37" i="6"/>
  <c r="Z41" i="6"/>
  <c r="Z45" i="6"/>
  <c r="Z49" i="6"/>
  <c r="Z53" i="6"/>
  <c r="Z57" i="6"/>
  <c r="Z61" i="6"/>
  <c r="Z65" i="6"/>
  <c r="Z69" i="6"/>
  <c r="Z73" i="6"/>
  <c r="Z77" i="6"/>
  <c r="Z81" i="6"/>
  <c r="Z85" i="6"/>
  <c r="Z89" i="6"/>
  <c r="Z93" i="6"/>
  <c r="Z97" i="6"/>
  <c r="Z101" i="6"/>
  <c r="Z105" i="6"/>
  <c r="Z109" i="6"/>
  <c r="Z113" i="6"/>
  <c r="Z117" i="6"/>
  <c r="Z121" i="6"/>
  <c r="AA3" i="6"/>
  <c r="AA7" i="6"/>
  <c r="AA11" i="6"/>
  <c r="Y22" i="6"/>
  <c r="Y34" i="6"/>
  <c r="AA5" i="6"/>
  <c r="AA9" i="6"/>
  <c r="AA13" i="6"/>
  <c r="Y26" i="6"/>
  <c r="Y10" i="6"/>
  <c r="Y15" i="6"/>
  <c r="Y19" i="6"/>
  <c r="Y23" i="6"/>
  <c r="Y27" i="6"/>
  <c r="Y31" i="6"/>
  <c r="Y35" i="6"/>
  <c r="Y39" i="6"/>
  <c r="Y43" i="6"/>
  <c r="Y47" i="6"/>
  <c r="Y51" i="6"/>
  <c r="Y55" i="6"/>
  <c r="Y59" i="6"/>
  <c r="Y63" i="6"/>
  <c r="Y67" i="6"/>
  <c r="Y71" i="6"/>
  <c r="Y75" i="6"/>
  <c r="Y79" i="6"/>
  <c r="Y83" i="6"/>
  <c r="Y87" i="6"/>
  <c r="Y91" i="6"/>
  <c r="Y95" i="6"/>
  <c r="Y99" i="6"/>
  <c r="Y103" i="6"/>
  <c r="Y107" i="6"/>
  <c r="Y111" i="6"/>
  <c r="Y115" i="6"/>
  <c r="Y119" i="6"/>
  <c r="Z14" i="6"/>
  <c r="Z6" i="6"/>
  <c r="Z10" i="6"/>
  <c r="Z15" i="6"/>
  <c r="Z19" i="6"/>
  <c r="Z23" i="6"/>
  <c r="Z27" i="6"/>
  <c r="Z31" i="6"/>
  <c r="Z35" i="6"/>
  <c r="Z39" i="6"/>
  <c r="Z43" i="6"/>
  <c r="Z47" i="6"/>
  <c r="Y18" i="6"/>
  <c r="Y30" i="6"/>
  <c r="Y6" i="6"/>
  <c r="AA15" i="6"/>
  <c r="AA19" i="6"/>
  <c r="AA23" i="6"/>
  <c r="AA27" i="6"/>
  <c r="AA18" i="6"/>
  <c r="AA30" i="6"/>
  <c r="AA42" i="6"/>
  <c r="AA54" i="6"/>
  <c r="AA66" i="6"/>
  <c r="AA82" i="6"/>
  <c r="AA94" i="6"/>
  <c r="AA106" i="6"/>
  <c r="AA26" i="6"/>
  <c r="AA38" i="6"/>
  <c r="AA50" i="6"/>
  <c r="AA62" i="6"/>
  <c r="AA70" i="6"/>
  <c r="AA78" i="6"/>
  <c r="AA90" i="6"/>
  <c r="AA102" i="6"/>
  <c r="AA110" i="6"/>
  <c r="AA22" i="6"/>
  <c r="AA34" i="6"/>
  <c r="AA46" i="6"/>
  <c r="AA58" i="6"/>
  <c r="AA74" i="6"/>
  <c r="AA86" i="6"/>
  <c r="AA98" i="6"/>
  <c r="AA114" i="6"/>
  <c r="AA16" i="6"/>
  <c r="AA20" i="6"/>
  <c r="AA24" i="6"/>
  <c r="AA28" i="6"/>
  <c r="AA32" i="6"/>
  <c r="AA36" i="6"/>
  <c r="AA40" i="6"/>
  <c r="AA44" i="6"/>
  <c r="AA48" i="6"/>
  <c r="AA52" i="6"/>
  <c r="AA56" i="6"/>
  <c r="AA60" i="6"/>
  <c r="AA64" i="6"/>
  <c r="AA68" i="6"/>
  <c r="AA72" i="6"/>
  <c r="AA76" i="6"/>
  <c r="AA80" i="6"/>
  <c r="AA84" i="6"/>
  <c r="AA88" i="6"/>
  <c r="AA92" i="6"/>
  <c r="AA96" i="6"/>
  <c r="AA100" i="6"/>
  <c r="AA104" i="6"/>
  <c r="AA108" i="6"/>
  <c r="AA112" i="6"/>
  <c r="AA116" i="6"/>
  <c r="AA120" i="6"/>
  <c r="AA4" i="6"/>
  <c r="AA8" i="6"/>
  <c r="AA12" i="6"/>
  <c r="AA17" i="6"/>
  <c r="AA21" i="6"/>
  <c r="AA25" i="6"/>
  <c r="Y46" i="6"/>
  <c r="Y54" i="6"/>
  <c r="Y62" i="6"/>
  <c r="Y70" i="6"/>
  <c r="Y78" i="6"/>
  <c r="Y86" i="6"/>
  <c r="Y94" i="6"/>
  <c r="Y102" i="6"/>
  <c r="Y114" i="6"/>
  <c r="Y50" i="6"/>
  <c r="Y58" i="6"/>
  <c r="Y66" i="6"/>
  <c r="Y74" i="6"/>
  <c r="Y82" i="6"/>
  <c r="Y90" i="6"/>
  <c r="Y98" i="6"/>
  <c r="Y106" i="6"/>
  <c r="Y110" i="6"/>
  <c r="Y118" i="6"/>
  <c r="AA14" i="6"/>
  <c r="Z63" i="6"/>
  <c r="AA6" i="6"/>
  <c r="AA10" i="6"/>
  <c r="AA31" i="6"/>
  <c r="AA35" i="6"/>
  <c r="AA39" i="6"/>
  <c r="AA43" i="6"/>
  <c r="AA47" i="6"/>
  <c r="AA51" i="6"/>
  <c r="AA55" i="6"/>
  <c r="AA59" i="6"/>
  <c r="AA63" i="6"/>
  <c r="AA67" i="6"/>
  <c r="AA71" i="6"/>
  <c r="AA75" i="6"/>
  <c r="AA79" i="6"/>
  <c r="AA83" i="6"/>
  <c r="AA87" i="6"/>
  <c r="AA91" i="6"/>
  <c r="AA95" i="6"/>
  <c r="AA99" i="6"/>
  <c r="AA103" i="6"/>
  <c r="AA107" i="6"/>
  <c r="AA111" i="6"/>
  <c r="AA115" i="6"/>
  <c r="AA119" i="6"/>
  <c r="Z18" i="6"/>
  <c r="Z22" i="6"/>
  <c r="Z26" i="6"/>
  <c r="Z30" i="6"/>
  <c r="Z34" i="6"/>
  <c r="Z38" i="6"/>
  <c r="Z42" i="6"/>
  <c r="Z46" i="6"/>
  <c r="Z50" i="6"/>
  <c r="Z54" i="6"/>
  <c r="Z58" i="6"/>
  <c r="Z62" i="6"/>
  <c r="Z66" i="6"/>
  <c r="Z70" i="6"/>
  <c r="Z74" i="6"/>
  <c r="Z78" i="6"/>
  <c r="Z82" i="6"/>
  <c r="Z86" i="6"/>
  <c r="Z90" i="6"/>
  <c r="Z94" i="6"/>
  <c r="Z98" i="6"/>
  <c r="Z102" i="6"/>
  <c r="Z106" i="6"/>
  <c r="Z110" i="6"/>
  <c r="Z114" i="6"/>
  <c r="Z118" i="6"/>
  <c r="Z67" i="6"/>
  <c r="Z95" i="6"/>
  <c r="Z103" i="6"/>
  <c r="Z119" i="6"/>
  <c r="Z55" i="6"/>
  <c r="Z59" i="6"/>
  <c r="Z71" i="6"/>
  <c r="Z75" i="6"/>
  <c r="Z83" i="6"/>
  <c r="Z87" i="6"/>
  <c r="Z91" i="6"/>
  <c r="Z99" i="6"/>
  <c r="Z107" i="6"/>
  <c r="Z111" i="6"/>
  <c r="Z115" i="6"/>
  <c r="Y14" i="6"/>
  <c r="Z51" i="6"/>
  <c r="Z79" i="6"/>
  <c r="Y4" i="6"/>
  <c r="Y8" i="6"/>
  <c r="Y12" i="6"/>
  <c r="Y17" i="6"/>
  <c r="Y21" i="6"/>
  <c r="Y25" i="6"/>
  <c r="Y29" i="6"/>
  <c r="Y33" i="6"/>
  <c r="Y37" i="6"/>
  <c r="Y41" i="6"/>
  <c r="Y45" i="6"/>
  <c r="Y49" i="6"/>
  <c r="Y53" i="6"/>
  <c r="Y57" i="6"/>
  <c r="Y61" i="6"/>
  <c r="Y65" i="6"/>
  <c r="Y69" i="6"/>
  <c r="Y73" i="6"/>
  <c r="Y77" i="6"/>
  <c r="Y81" i="6"/>
  <c r="Y85" i="6"/>
  <c r="Y89" i="6"/>
  <c r="Y93" i="6"/>
  <c r="Y97" i="6"/>
  <c r="Y101" i="6"/>
  <c r="Y105" i="6"/>
  <c r="Y109" i="6"/>
  <c r="Y113" i="6"/>
  <c r="Y117" i="6"/>
  <c r="Y121" i="6"/>
  <c r="AA29" i="6"/>
  <c r="AA33" i="6"/>
  <c r="AA37" i="6"/>
  <c r="AA41" i="6"/>
  <c r="AA45" i="6"/>
  <c r="AA49" i="6"/>
  <c r="AA53" i="6"/>
  <c r="AA57" i="6"/>
  <c r="AA61" i="6"/>
  <c r="AA65" i="6"/>
  <c r="AA69" i="6"/>
  <c r="AA73" i="6"/>
  <c r="AA77" i="6"/>
  <c r="AA81" i="6"/>
  <c r="AA85" i="6"/>
  <c r="AA89" i="6"/>
  <c r="AA93" i="6"/>
  <c r="AA97" i="6"/>
  <c r="AA101" i="6"/>
  <c r="AA105" i="6"/>
  <c r="AA109" i="6"/>
  <c r="AA113" i="6"/>
  <c r="AA117" i="6"/>
  <c r="AA121" i="6"/>
</calcChain>
</file>

<file path=xl/sharedStrings.xml><?xml version="1.0" encoding="utf-8"?>
<sst xmlns="http://schemas.openxmlformats.org/spreadsheetml/2006/main" count="4330" uniqueCount="966">
  <si>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</si>
  <si>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</si>
  <si>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</si>
  <si>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</si>
  <si>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</si>
  <si>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</si>
  <si>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</si>
  <si>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</si>
  <si>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</si>
  <si>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</si>
  <si>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</si>
  <si>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</si>
  <si>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</si>
  <si>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</si>
  <si>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</si>
  <si>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</si>
  <si>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</si>
  <si>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</si>
  <si>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</si>
  <si>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</si>
  <si>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</si>
  <si>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</si>
  <si>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</si>
  <si>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</si>
  <si>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</si>
  <si>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</si>
  <si>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</si>
  <si>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</si>
  <si>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</si>
  <si>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</si>
  <si>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</si>
  <si>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</si>
  <si>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</si>
  <si>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</si>
  <si>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</si>
  <si>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</si>
  <si>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</si>
  <si>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</si>
  <si>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</si>
  <si>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</si>
  <si>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</si>
  <si>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</si>
  <si>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</si>
  <si>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</si>
  <si>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</si>
  <si>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</si>
  <si>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</si>
  <si>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</si>
  <si>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</si>
  <si>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</si>
  <si>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</si>
  <si>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</si>
  <si>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</si>
  <si>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</si>
  <si>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</si>
  <si>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</si>
  <si>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</si>
  <si>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</si>
  <si>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</si>
  <si>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</si>
  <si>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</si>
  <si>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</si>
  <si>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</si>
  <si>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</si>
  <si>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</si>
  <si>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</si>
  <si>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</si>
  <si>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</si>
  <si>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</si>
  <si>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</si>
  <si>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</si>
  <si>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</si>
  <si>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</si>
  <si>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</si>
  <si>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</si>
  <si>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</si>
  <si>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</si>
  <si>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</si>
  <si>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</si>
  <si>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</si>
  <si>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</si>
  <si>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</si>
  <si>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</si>
  <si>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</si>
  <si>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</si>
  <si>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</si>
  <si>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</si>
  <si>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</si>
  <si>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</si>
  <si>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</si>
  <si>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</si>
  <si>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</si>
  <si>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</si>
  <si>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</si>
  <si>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</si>
  <si>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</si>
  <si>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</si>
  <si>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</si>
  <si>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</si>
  <si>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</si>
  <si>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</si>
  <si>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</si>
  <si>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</si>
  <si>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</si>
  <si>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</si>
  <si>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</si>
  <si>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</si>
  <si>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</si>
  <si>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</si>
  <si>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</si>
  <si>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</si>
  <si>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</si>
  <si>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</si>
  <si>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</si>
  <si>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</si>
  <si>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</si>
  <si>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</si>
  <si>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</si>
  <si>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</si>
  <si>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</si>
  <si>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</si>
  <si>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</si>
  <si>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</si>
  <si>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</si>
  <si>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</si>
  <si>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</si>
  <si>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</si>
  <si>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</si>
  <si>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</si>
  <si>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</si>
  <si>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</si>
  <si>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</si>
  <si>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</si>
  <si>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</si>
  <si>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</si>
  <si>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</si>
  <si>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</si>
  <si>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</si>
  <si>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</si>
  <si>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</si>
  <si>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</si>
  <si>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</si>
  <si>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</si>
  <si>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</si>
  <si>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</si>
  <si>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</si>
  <si>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</si>
  <si>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</si>
  <si>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</si>
  <si>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</si>
  <si>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</si>
  <si>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</si>
  <si>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</si>
  <si>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</si>
  <si>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</si>
  <si>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</si>
  <si>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</si>
  <si>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</si>
  <si>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</si>
  <si>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</si>
  <si>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</si>
  <si>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</si>
  <si>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</si>
  <si>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</si>
  <si>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</si>
  <si>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</si>
  <si>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</si>
  <si>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</si>
  <si>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</si>
  <si>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</si>
  <si>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</si>
  <si>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</si>
  <si>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</si>
  <si>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</si>
  <si>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</si>
  <si>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</si>
  <si>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</si>
  <si>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</si>
  <si>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</si>
  <si>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</si>
  <si>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</si>
  <si>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</si>
  <si>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</si>
  <si>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</si>
  <si>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</si>
  <si>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</si>
  <si>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</si>
  <si>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</si>
  <si>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</si>
  <si>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</si>
  <si>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</si>
  <si>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</si>
  <si>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</si>
  <si>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</si>
  <si>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</si>
  <si>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</si>
  <si>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</si>
  <si>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</si>
  <si>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</si>
  <si>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</si>
  <si>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</si>
  <si>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</si>
  <si>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</si>
  <si>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</si>
  <si>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</si>
  <si>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</si>
  <si>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</si>
  <si>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</si>
  <si>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</si>
  <si>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</si>
  <si>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</si>
  <si>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</si>
  <si>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</si>
  <si>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</si>
  <si>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</si>
  <si>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</si>
  <si>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</si>
  <si>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</si>
  <si>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</si>
  <si>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</si>
  <si>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</si>
  <si>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</si>
  <si>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</si>
  <si>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</si>
  <si>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</si>
  <si>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</si>
  <si>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</si>
  <si>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</si>
  <si>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</si>
  <si>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</si>
  <si>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</si>
  <si>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</si>
  <si>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</si>
  <si>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</si>
  <si>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</si>
  <si>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</si>
  <si>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</si>
  <si>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</si>
  <si>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</si>
  <si>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</si>
  <si>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</si>
  <si>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</si>
  <si>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</si>
  <si>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</si>
  <si>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</si>
  <si>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</si>
  <si>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</si>
  <si>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</si>
  <si>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</si>
  <si>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</si>
  <si>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</si>
  <si>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</si>
  <si>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</si>
  <si>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</si>
  <si>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</si>
  <si>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</si>
  <si>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</si>
  <si>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</si>
  <si>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</si>
  <si>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</si>
  <si>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</si>
  <si>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</si>
  <si>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</si>
  <si>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</si>
  <si>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</si>
  <si>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</si>
  <si>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</si>
  <si>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</si>
  <si>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</si>
  <si>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</si>
  <si>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</si>
  <si>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</si>
  <si>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</si>
  <si>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</si>
  <si>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</si>
  <si>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</si>
  <si>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</si>
  <si>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</si>
  <si>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</si>
  <si>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</si>
  <si>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</si>
  <si>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</si>
  <si>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</si>
  <si>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</si>
  <si>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</si>
  <si>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</si>
  <si>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</si>
  <si>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</si>
  <si>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</si>
  <si>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</si>
  <si>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</si>
  <si>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</si>
  <si>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</si>
  <si>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</si>
  <si>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</si>
  <si>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</si>
  <si>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</si>
  <si>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</si>
  <si>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</si>
  <si>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</si>
  <si>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</si>
  <si>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</si>
  <si>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</si>
  <si>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</si>
  <si>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</si>
  <si>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</si>
  <si>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</si>
  <si>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</si>
  <si>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</si>
  <si>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</si>
  <si>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</si>
  <si>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</si>
  <si>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</si>
  <si>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</si>
  <si>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</si>
  <si>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</si>
  <si>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</si>
  <si>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</si>
  <si>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</si>
  <si>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</si>
  <si>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</si>
  <si>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</si>
  <si>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</si>
  <si>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</si>
  <si>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</si>
  <si>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</si>
  <si>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</si>
  <si>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</si>
  <si>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</si>
  <si>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</si>
  <si>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</si>
  <si>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</si>
  <si>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</si>
  <si>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</si>
  <si>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</si>
  <si>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</si>
  <si>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</si>
  <si>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</si>
  <si>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</si>
  <si>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</si>
  <si>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</si>
  <si>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</si>
  <si>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</si>
  <si>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</si>
  <si>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</si>
  <si>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</si>
  <si>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</si>
  <si>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</si>
  <si>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</si>
  <si>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</si>
  <si>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</si>
  <si>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</si>
  <si>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</si>
  <si>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</si>
  <si>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</si>
  <si>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</si>
  <si>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</si>
  <si>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</si>
  <si>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</si>
  <si>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</si>
  <si>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</si>
  <si>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</si>
  <si>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</si>
  <si>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</si>
  <si>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</si>
  <si>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</si>
  <si>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</si>
  <si>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</si>
  <si>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</si>
  <si>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</si>
  <si>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</si>
  <si>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</si>
  <si>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</si>
  <si>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</si>
  <si>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</si>
  <si>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</si>
  <si>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</si>
  <si>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</si>
  <si>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</si>
  <si>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</si>
  <si>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</si>
  <si>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</si>
  <si>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</si>
  <si>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</si>
  <si>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</si>
  <si>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</si>
  <si>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</si>
  <si>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</si>
  <si>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</si>
  <si>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</si>
  <si>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</si>
  <si>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</si>
  <si>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</si>
  <si>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</si>
  <si>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</si>
  <si>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</si>
  <si>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</si>
  <si>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</si>
  <si>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</si>
  <si>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</si>
  <si>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</si>
  <si>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</si>
  <si>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</si>
  <si>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</si>
  <si>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</si>
  <si>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</si>
  <si>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</si>
  <si>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</si>
  <si>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</si>
  <si>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</si>
  <si>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</si>
  <si>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</si>
  <si>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</si>
  <si>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</si>
  <si>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</si>
  <si>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</si>
  <si>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</si>
  <si>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</si>
  <si>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</si>
  <si>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</si>
  <si>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</si>
  <si>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</si>
  <si>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</si>
  <si>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</si>
  <si>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</si>
  <si>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</si>
  <si>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</si>
  <si>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Standing Arms To SIde</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</si>
  <si>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</si>
  <si>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</si>
  <si>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</si>
  <si>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</si>
  <si>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</si>
  <si>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</si>
  <si>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</si>
  <si>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</si>
  <si>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</si>
  <si>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</si>
  <si>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</si>
  <si>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</si>
  <si>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</si>
  <si>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</si>
  <si>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</si>
  <si>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</si>
  <si>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</si>
  <si>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</si>
  <si>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</si>
  <si>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</si>
  <si>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</si>
  <si>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</si>
  <si>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</si>
  <si>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</si>
  <si>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</si>
  <si>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</si>
  <si>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</si>
  <si>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</si>
  <si>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</si>
  <si>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</si>
  <si>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</si>
  <si>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</si>
  <si>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</si>
  <si>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</si>
  <si>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</si>
  <si>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</si>
  <si>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</si>
  <si>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</si>
  <si>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</si>
  <si>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</si>
  <si>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</si>
  <si>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</si>
  <si>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</si>
  <si>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</si>
  <si>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</si>
  <si>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</si>
  <si>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</si>
  <si>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</si>
  <si>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</si>
  <si>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</si>
  <si>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</si>
  <si>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</si>
  <si>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</si>
  <si>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</si>
  <si>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</si>
  <si>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</si>
  <si>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</si>
  <si>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</si>
  <si>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</si>
  <si>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</si>
  <si>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</si>
  <si>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</si>
  <si>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</si>
  <si>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</si>
  <si>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</si>
  <si>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</si>
  <si>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</si>
  <si>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</si>
  <si>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</si>
  <si>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</si>
  <si>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</si>
  <si>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</si>
  <si>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</si>
  <si>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</si>
  <si>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</si>
  <si>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</si>
  <si>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</si>
  <si>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</si>
  <si>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</si>
  <si>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</si>
  <si>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</si>
  <si>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</si>
  <si>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</si>
  <si>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</si>
  <si>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</si>
  <si>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</si>
  <si>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</si>
  <si>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</si>
  <si>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</si>
  <si>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</si>
  <si>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</si>
  <si>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</si>
  <si>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</si>
  <si>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</si>
  <si>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</si>
  <si>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</si>
  <si>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</si>
  <si>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</si>
  <si>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</si>
  <si>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</si>
  <si>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</si>
  <si>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</si>
  <si>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</si>
  <si>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</si>
  <si>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</si>
  <si>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</si>
  <si>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</si>
  <si>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</si>
  <si>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</si>
  <si>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</si>
  <si>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</si>
  <si>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</si>
  <si>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</si>
  <si>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</si>
  <si>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Crouched With Hands on Ground-&gt;Mountain Climber Position</t>
  </si>
  <si>
    <t>Crouched With Hands on Ground-&gt;Pushup Position</t>
  </si>
  <si>
    <t>Crouched With Hands on Ground-&gt;Standing Arms Bent</t>
  </si>
  <si>
    <t>Crouched With Hands on Ground-&gt;Suitcase Closed</t>
  </si>
  <si>
    <t>Forearm Plank Position-&gt;</t>
  </si>
  <si>
    <t>Forearm Plank Position-&gt;On Stomach Relaxed</t>
  </si>
  <si>
    <t>Forearm Plank Position-&gt;Pushup Position</t>
  </si>
  <si>
    <t>Laying Back Knees Bent Flat-&gt;</t>
  </si>
  <si>
    <t>Laying Back Knees Bent Flat-&gt;Suitcase Closed</t>
  </si>
  <si>
    <t>Mountain Climber Position-&gt;</t>
  </si>
  <si>
    <t>Mountain Climber Position-&gt;Crouched With Hands on Ground</t>
  </si>
  <si>
    <t>Mountain Climber Position-&gt;Pushup Position</t>
  </si>
  <si>
    <t>On Stomach Relaxed-&gt;</t>
  </si>
  <si>
    <t>On Stomach Relaxed-&gt;Forearm Plank Position</t>
  </si>
  <si>
    <t>On Stomach Relaxed-&gt;Pushup Position</t>
  </si>
  <si>
    <t>Pushup Position-&gt;</t>
  </si>
  <si>
    <t>Pushup Position-&gt;Crouched With Hands on Ground</t>
  </si>
  <si>
    <t>Pushup Position-&gt;Forearm Plank Position</t>
  </si>
  <si>
    <t>Pushup Position-&gt;Mountain Climber Position</t>
  </si>
  <si>
    <t>Pushup Position-&gt;On Stomach Relaxed</t>
  </si>
  <si>
    <t>Standing Arms Bent-&gt;</t>
  </si>
  <si>
    <t>Standing Arms Bent-&gt;Crouched With Hands on Ground</t>
  </si>
  <si>
    <t>Suitcase Closed-&gt;Crouched With Hands on Ground</t>
  </si>
  <si>
    <t>Suitcase Closed-&gt;Laying Back Knees Bent Flat</t>
  </si>
  <si>
    <t>Reg Time</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</si>
  <si>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</si>
  <si>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</si>
  <si>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</si>
  <si>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</si>
  <si>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</si>
  <si>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</si>
  <si>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</si>
  <si>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</si>
  <si>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</si>
  <si>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</si>
  <si>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</si>
  <si>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</si>
  <si>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</si>
  <si>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</si>
  <si>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</si>
  <si>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</si>
  <si>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</si>
  <si>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</si>
  <si>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</si>
  <si>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</si>
  <si>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</si>
  <si>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</si>
  <si>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</si>
  <si>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</si>
  <si>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</si>
  <si>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</si>
  <si>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</si>
  <si>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</si>
  <si>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</si>
  <si>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</si>
  <si>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</si>
  <si>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</si>
  <si>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</si>
  <si>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</si>
  <si>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</si>
  <si>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</si>
  <si>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</si>
  <si>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</si>
  <si>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</si>
  <si>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</si>
  <si>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</si>
  <si>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</si>
  <si>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</si>
  <si>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</si>
  <si>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</si>
  <si>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</si>
  <si>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</si>
  <si>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</si>
  <si>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</si>
  <si>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</si>
  <si>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</si>
  <si>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</si>
  <si>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</si>
  <si>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</si>
  <si>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</si>
  <si>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</si>
  <si>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</si>
  <si>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</si>
  <si>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</si>
  <si>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</si>
  <si>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</si>
  <si>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</si>
  <si>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</si>
  <si>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</si>
  <si>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</si>
  <si>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</si>
  <si>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</si>
  <si>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</si>
  <si>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</si>
  <si>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</si>
  <si>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</si>
  <si>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</si>
  <si>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</si>
  <si>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</si>
  <si>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</si>
  <si>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</si>
  <si>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</si>
  <si>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</si>
  <si>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</si>
  <si>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</si>
  <si>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</si>
  <si>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</si>
  <si>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</si>
  <si>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</si>
  <si>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</si>
  <si>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</si>
  <si>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</si>
  <si>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</si>
  <si>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</si>
  <si>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</si>
  <si>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</si>
  <si>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</si>
  <si>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</si>
  <si>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</si>
  <si>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</si>
  <si>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</si>
  <si>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</si>
  <si>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</si>
  <si>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</si>
  <si>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</si>
  <si>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</si>
  <si>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</si>
  <si>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</si>
  <si>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</si>
  <si>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</si>
  <si>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</si>
  <si>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</si>
  <si>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</si>
  <si>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</si>
  <si>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</si>
  <si>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</si>
  <si>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</si>
  <si>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</si>
  <si>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</si>
  <si>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</si>
  <si>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</si>
  <si>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</si>
  <si>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</si>
  <si>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</si>
  <si>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</si>
  <si>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</si>
  <si>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</si>
  <si>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</si>
  <si>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</si>
  <si>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</si>
  <si>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</si>
  <si>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</si>
  <si>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</si>
  <si>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</si>
  <si>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</si>
  <si>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</si>
  <si>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</si>
  <si>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</si>
  <si>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</si>
  <si>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</si>
  <si>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</si>
  <si>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</si>
  <si>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</si>
  <si>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</si>
  <si>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</si>
  <si>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</si>
  <si>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</si>
  <si>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</si>
  <si>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</si>
  <si>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</si>
  <si>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</si>
  <si>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</si>
  <si>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</si>
  <si>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</si>
  <si>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</si>
  <si>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</si>
  <si>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</si>
  <si>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</si>
  <si>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</si>
  <si>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</si>
  <si>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</si>
  <si>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</si>
  <si>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</si>
  <si>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</si>
  <si>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</si>
  <si>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</si>
  <si>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</si>
  <si>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</si>
  <si>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</si>
  <si>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</si>
  <si>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</si>
  <si>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</si>
  <si>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</si>
  <si>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</si>
  <si>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</si>
  <si>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</si>
  <si>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</si>
  <si>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</si>
  <si>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</si>
  <si>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</si>
  <si>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</si>
  <si>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</si>
  <si>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</si>
  <si>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</si>
  <si>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</si>
  <si>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</si>
  <si>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</si>
  <si>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</si>
  <si>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</si>
  <si>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</si>
  <si>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</si>
  <si>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</si>
  <si>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</si>
  <si>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</si>
  <si>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</si>
  <si>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</si>
  <si>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</si>
  <si>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</si>
  <si>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</si>
  <si>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</si>
  <si>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</si>
  <si>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</si>
  <si>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</si>
  <si>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</si>
  <si>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</si>
  <si>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</si>
  <si>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</si>
  <si>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</si>
  <si>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</si>
  <si>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</si>
  <si>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</si>
  <si>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</si>
  <si>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</si>
  <si>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</si>
  <si>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</si>
  <si>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</si>
  <si>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</si>
  <si>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</si>
  <si>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</si>
  <si>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</si>
  <si>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</si>
  <si>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</si>
  <si>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</si>
  <si>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</si>
  <si>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</si>
  <si>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</si>
  <si>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</si>
  <si>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</si>
  <si>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</si>
  <si>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</si>
  <si>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</si>
  <si>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</si>
  <si>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</si>
  <si>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</si>
  <si>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</si>
  <si>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</si>
  <si>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</si>
  <si>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</si>
  <si>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</si>
  <si>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</si>
  <si>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</si>
  <si>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</si>
  <si>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</si>
  <si>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</si>
  <si>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</si>
  <si>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</si>
  <si>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</si>
  <si>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</si>
  <si>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</si>
  <si>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</si>
  <si>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</si>
  <si>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</si>
  <si>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</si>
  <si>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</si>
  <si>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</si>
  <si>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</si>
  <si>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</si>
  <si>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Standing Thumbs Up Wink Congrats</t>
  </si>
  <si>
    <t>Body Parts Str</t>
  </si>
  <si>
    <t>Start: Standing Up Straight</t>
  </si>
  <si>
    <t xml:space="preserve">Start: Normal Pushup Position </t>
  </si>
  <si>
    <t>Start: Normal Pushup Position</t>
  </si>
  <si>
    <t>Start: Laying Flat on Back</t>
  </si>
  <si>
    <t>Start: Laying Flat on Back with Knees Bent</t>
  </si>
  <si>
    <t>Start: Standing Leaned Over with Hands on Wall</t>
  </si>
  <si>
    <t>Start: Standing with Legs Shoulder-Width Apart</t>
  </si>
  <si>
    <t>Start: Laying Flat on Stomach with Arms Extended Out in Front</t>
  </si>
  <si>
    <t>Start: Standing with Legs Spread Apart</t>
  </si>
  <si>
    <t>Start: Plank Position on Forearms</t>
  </si>
  <si>
    <t>Start: Standing Bent Over</t>
  </si>
  <si>
    <t>Start: Pushup Position with Knees on Ground</t>
  </si>
  <si>
    <t>Start: Pushup Position with Knees on Ground and Hands Touching</t>
  </si>
  <si>
    <t>Start: Pushup Position with Knees on Ground and Hands Wide Apart</t>
  </si>
  <si>
    <t>Start: Pushup Position with Knees on Ground and Hands Close Together</t>
  </si>
  <si>
    <t>Start: Pushup Position with Hips Raised</t>
  </si>
  <si>
    <t>Start: Downward Dog Position</t>
  </si>
  <si>
    <t>Primary Body Parts Used: Left Hamstring, Right Hamstring, Lower Back, Left Hip, Right Hip</t>
  </si>
  <si>
    <t>Primary Body Parts Used: Left Shoulder, Right Shoulder</t>
  </si>
  <si>
    <t>Primary Body Parts Used: Left Tricep, Right Tricep</t>
  </si>
  <si>
    <t>Primary Body Parts Used: Left Quad, Right Quad, Glutes, Abs, Lower Back, Left Hip, Right Hip</t>
  </si>
  <si>
    <t>Primary Body Parts Used: Left Quad, Right Quad</t>
  </si>
  <si>
    <t>Primary Body Parts Used: Left Hamstring, Right Hamstring, Left Hip, Right Hip</t>
  </si>
  <si>
    <t>Primary Body Part Used: Neck</t>
  </si>
  <si>
    <t>Primary Body Parts Used: Left Calf, Right Calf</t>
  </si>
  <si>
    <t>Primary Body Part Used: Chest</t>
  </si>
  <si>
    <t>Primary Body Parts Used: Left Hip, Right Hip</t>
  </si>
  <si>
    <t>Primary Body Parts Used: Left Shoulder, Right Shoulder, Chest</t>
  </si>
  <si>
    <t>Primary Body Parts Used: Left Quad, Right Quad, Left Hamstring, Right Hamstring, Left Hip, Right Hip</t>
  </si>
  <si>
    <t>Primary Body Parts Used: Glutes, Abs, Lower Back, Left Hip, Right Hip</t>
  </si>
  <si>
    <t>Primary Body Parts Used: Lower Back, Upper Back</t>
  </si>
  <si>
    <t>Primary Body Parts Used: Left Calf, Right Calf, Left Hamstring, Right Hamstring, Lower Back, Left Hip, Right Hip</t>
  </si>
  <si>
    <t>Primary Body Part Used: Upper Back</t>
  </si>
  <si>
    <t>Primary Body Parts Used: Left Quad, Right Quad, Glutes, Left Hip, Right Hip</t>
  </si>
  <si>
    <t>Primary Body Parts Used: Abs, Lower Back</t>
  </si>
  <si>
    <t>Primary Body Parts Used: Left Hamstring, Right Hamstring, Abs, Lower Back</t>
  </si>
  <si>
    <t>Primary Body Parts Used: Glutes, Abs, Lower Back</t>
  </si>
  <si>
    <t>Primary Body Parts Used: Left Hamstring, Right Hamstring, Abs, Lower Back, Left Hip, Right Hip</t>
  </si>
  <si>
    <t>Primary Body Parts Used: Left Quad, Right Quad, Abs, Left Hip, Right Hip</t>
  </si>
  <si>
    <t>Primary Body Parts Used: Left Bicep, Right Bicep, Left Tricep, Right Tricep, Left Shoulder, Right Shoulder</t>
  </si>
  <si>
    <t>Primary Body Parts Used: Abs, Lower Back, Left Hip, Right Hip</t>
  </si>
  <si>
    <t>Primary Body Parts Used: Glutes, Lower Back</t>
  </si>
  <si>
    <t>Primary Body Parts Used: Abs, Lower Back, Left Tricep, Right Tricep, Left Shoulder, Right Shoulder</t>
  </si>
  <si>
    <t>Primary Body Parts Used: Left Calf, Right Calf, Left Quad, Right Quad</t>
  </si>
  <si>
    <t>Primary Body Parts Used: Left Hamstring, Right Hamstring, Glutes</t>
  </si>
  <si>
    <t>Primary Body Parts Used: Left Quad, Right Quad, Glutes</t>
  </si>
  <si>
    <t>Primary Body Parts Used: Left Calf, Right Calf, Left Quad, Right Quad, Glutes</t>
  </si>
  <si>
    <t>Primary Body Parts Used: Left Quad, Right Quad, Left Hamstring, Right Hamstring, Glutes</t>
  </si>
  <si>
    <t>Primary Body Parts Used: Left Calf, Right Calf, Left Quad, Right Quad, Abs, Lower Back, Left Tricep, Right Tricep, Left Shoulder, Right Shoulder, Chest, Left Hip, Right Hip</t>
  </si>
  <si>
    <t>Primary Body Parts Used: Left Quad, Right Quad, Abs, Lower Back, Left Tricep, Right Tricep, Left Shoulder, Right Shoulder</t>
  </si>
  <si>
    <t>Primary Body Parts Used: Left Calf, Right Calf, Left Quad, Right Quad, Abs, Lower Back, Left Tricep, Right Tricep, Left Shoulder, Right Shoulder, Left Hip, Right Hip</t>
  </si>
  <si>
    <t>Primary Body Parts Used: Left Quad, Right Quad, Abs, Lower Back, Left Tricep, Right Tricep, Left Shoulder, Right Shoulder, Chest, Left Hip, Right Hip</t>
  </si>
  <si>
    <t>Primary Body Parts Used: Left Tricep, Right Tricep, Left Shoulder, Right Shoulder, Chest</t>
  </si>
  <si>
    <t>Primary Body Parts Used: Left Quad, Right Quad, Left Tricep, Right Tricep, Left Shoulder, Right Shoulder, Chest, Left Hip, Right Hip</t>
  </si>
  <si>
    <t>Primary Body Parts Used: Left Calf, Right Calf, Left Quad, Right Quad, Glutes, Abs, Left Hip, Right Hip</t>
  </si>
  <si>
    <t>Primary Body Parts Used: Abs, Lower Back, Left Tricep, Right Tricep, Left Shoulder, Right Shoulder, Neck, Chest</t>
  </si>
  <si>
    <t>Primary Body Parts Used: Glutes, Lower Back, Left Tricep, Right Tricep, Left Shoulder, Right Shoulder, Chest</t>
  </si>
  <si>
    <t>Primary Body Parts Used: Left Hamstring, Right Hamstring, Glutes, Abs, Lower Back</t>
  </si>
  <si>
    <t>Start: Crawl Position on Hands and Knees</t>
  </si>
  <si>
    <t>Start: Standing with Legs Spread Wide Apart</t>
  </si>
  <si>
    <t>Start: Standing Leaned Over with Hands on Wall, Wide Apart</t>
  </si>
  <si>
    <t>Start: Standing Leaned Over with Hands on Wall, Close Together</t>
  </si>
  <si>
    <t>Start: Normal Pushup Position Hands Wide Apart</t>
  </si>
  <si>
    <t>Start: Normal Pushup Position Hands Close Together</t>
  </si>
  <si>
    <t>Start: Normal Pushup Position Hands Touching</t>
  </si>
  <si>
    <t>Start: On Back with Legs Up in Air</t>
  </si>
  <si>
    <t>Start: Sitting with Knees Bent and Feet Slightly Elevated off Ground</t>
  </si>
  <si>
    <t>Start: On Back with Legs Up and Knees Bent</t>
  </si>
  <si>
    <t>Start: Lunge Position</t>
  </si>
  <si>
    <t>Start: Sitting with Knees Bent</t>
  </si>
  <si>
    <t>Alternating Sitting Hip Pulls</t>
  </si>
  <si>
    <t>Start: Sitting on Ground with Back Straight and Legs Extended Out</t>
  </si>
  <si>
    <t>Start: Standing Leaned Over Steeply with Hands on Wall</t>
  </si>
  <si>
    <t>Start: Standing Leaned Over Steeply with Hands on Wall, Wide Apart</t>
  </si>
  <si>
    <t>Start: Standing Leaned Over Steeply with Hands on Wall, Close Together</t>
  </si>
  <si>
    <t>Start: Feet on Ground with Knees Bent and Hands Under Shoulders, with Torso Parallel to Ground</t>
  </si>
  <si>
    <t>Keeping your knees unbent, bring your hands down as close to your toes as you can, hinging at your hips and lower back.`Hold this stretch then raise back up to standing straight.</t>
  </si>
  <si>
    <t>Raise your left arm to be parallel to the ground and move it across your body to be as close to your chest as possible, while still not bending your left elbow.Use your right arm to pull on your left arm closer to your chest, still not bending your left elbow.`Relax and repeat this with your right arm.</t>
  </si>
  <si>
    <t>Keeping your hands and feet on the ground, arch your full back and raise your hips as high as possible, holding this position briefly. Lower them back down to the ground.</t>
  </si>
  <si>
    <t>Keeping your shoulders and feet on the ground, arch your lower back and raise your hips as high as possible, holding this position briefly. Lower them back down to the ground.</t>
  </si>
  <si>
    <t>Hinging at your left knee, raise your left foot behind you and grab it with your left hand, keeping your knee directly under your hip. Use your left hand to pull your left foot up and back as far as you can.`Relax and repeat this with your right leg.</t>
  </si>
  <si>
    <t>Raise your left arm above your head, then bend your left elbow to touch your right shoulder. Use your right hand to pull your left elbow closer to your head while maintaining the same position with your left arm.`Relax and repeat this with your right arm.</t>
  </si>
  <si>
    <t xml:space="preserve"> </t>
  </si>
  <si>
    <t>Real Description</t>
  </si>
  <si>
    <t>Hinging at your left knee, bring your left foot as close to your left hamstring as you can, and try to move your left knee back as far as it can go. Reach for your right foot with both of your hands.`Relax and repeat this with your right leg.</t>
  </si>
  <si>
    <t>Keeping your knees unbent, bring your hands down as close to your toes as you can, hinging at your hips and lower back.`Relax and return to a seated position.</t>
  </si>
  <si>
    <t>Bend your left knee as much as you can and bring your left knee up to your chest, hinging at your hip. Use your hands to pull your knee closer to your chest and hold this position.`Relax and repeat this with your right leg.</t>
  </si>
  <si>
    <t>Bend your neck to the right and bring your right ear as close to your right shoulder as you can, stretching the left side of your neck.`Relax and repeat this with the left side of your neck.</t>
  </si>
  <si>
    <t>Bend your neck back and tilt your head as far back as you can. Stick your jaw out to stretch further, holding this position.`Relax and return to a neutral position.</t>
  </si>
  <si>
    <t>Bend your neck forward and tilt your head as far forward as you can. Try to look directly at your chest to stretch further, holding this position.`Relax and return to a neutral position.</t>
  </si>
  <si>
    <t>Bring your right foot forward, bending at the right knee. Move your left foot back, keeping your left leg straight. Lean forward and bring your left foot as close to the ground as you can, stretching your calf.`Relax and repeat this with your right leg.</t>
  </si>
  <si>
    <t>Bring your left arm up, with your left hand at head-level. Place your left hand on a wall or other object to stabilize it. Twist your body to the right, keeping your left hand on the wall, stretching your chest.`Relax and repeat this with your right arm.</t>
  </si>
  <si>
    <t>Rotate your left leg so that your left foot is elevated and your left shin is parallel to the ground. Stabilize your left ankle on your right knee and use your arms to move your left shin closer to your chest, stretching your left hip.`Relax and repeat this with your right leg.</t>
  </si>
  <si>
    <t>Reach your left arm as high as you can, keeping your left arm straight. Keeping your left arm up, reach your left arm to the right, stretching your left lat (mid back).`Relax and repeat this with your right arm.</t>
  </si>
  <si>
    <t>Reach your left arm as high as you can, keeping your left arm straight. Keeping your left arm up, reach your left arm to the right, stretching your left lat (mid back).`Hold briefly, then relax and repeat this with your right arm.</t>
  </si>
  <si>
    <t>Keeping your shoulders and feet on the ground, arch your lower back and raise your hips as high as possible, holding this position briefly.`Hold this position briefly, then lower back down to the ground and repeat.</t>
  </si>
  <si>
    <t>Start: Lunge Position with Left Knee Down</t>
  </si>
  <si>
    <t>Keeping both of your feet planted and your left knee close to the ground, shift your body forward, using your hips. Continue as far as you can, stretching the front of your left hip.`Relax and return to the initial position. Switch legs and repeat  with your right side.</t>
  </si>
  <si>
    <t>Keeping both of your feet planted and your left knee close to the ground, shift your body forward, using your hips. Continue as far as you can, stretching the front of your left hip, then hold briefly.`Relax and return to the initial position. Switch legs and repeat  with your right side.</t>
  </si>
  <si>
    <t>Keeping your knees unbent, bring your hands down as close to the ground as you can, hinging at your hips and lower back.`Hold this stretch then raise back up to standing straight.</t>
  </si>
  <si>
    <t>Keeping your knees unbent, bring your hands down as close to the ground toes as you can, hinging at your hips and lower back.`Hold this stretch then raise back up to standing straight.</t>
  </si>
  <si>
    <t>Keeping your knees unbent, bring your hands down as close to your left foot as you can, hinging at your hips and lower back.`Hold this stretch, then relax and repeat with the right side.</t>
  </si>
  <si>
    <t>Bring your left foot to the right side of your right knee, bending your left knee. Using your left upper leg for support, twist your back so that you can plant both hands on the ground of the left side of your body, or get as close as you can.`Hold this stretch, then relax and repeat with the right side.</t>
  </si>
  <si>
    <t>Grab your left foot with your left hand and right foot with right hand, keeping your legs in the air. Attempt to extend your legs by straightening your knees, while still holding on to your feet with your hands.`Hold this stretch, then relax and return to the initial position.</t>
  </si>
  <si>
    <t>Grab your left foot with your left hand and right foot with right hand, keeping your legs in the air. Attempt to extend your legs by straightening your knees, while still holding on to your feet with your hands. Move your feet out away from each other by widening your hips.`Hold this stretch, then relax and return to the initial position.</t>
  </si>
  <si>
    <t>Bring your hips forward while still standing up straight. Move them in a circular motion, around your body, returning to center.</t>
  </si>
  <si>
    <t>Bring both of your arms straight out in front of your torso. Swing your arms out to the side and behind your back as far as they go, keeping them slightly below shoulder level.`Repeat.</t>
  </si>
  <si>
    <t>Let your arms hang directly below your shoulders. Swing your left arm out to the left, then up as high as it will go. Relax your left arm and let it swing down naturally, while you swing your right arm out to the right, then up as high as it will go.`Repeat.</t>
  </si>
  <si>
    <t>Stand on your right leg, letting your left leg hang. Support yourself if needed. Swing your left leg directly in front of you and as high up as it will go. Swing it back down, then directly behind you as far as it will go.`Repeat for allotted time, then do the same for your right leg.</t>
  </si>
  <si>
    <t>Stand on your right leg, letting your left leg hang. Support yourself if needed. Swing your left leg to the left of you and as high up as it will go. Swing it back down, then directly to your right as far as it will go.`Repeat for allotted time, then do the same for your right leg.</t>
  </si>
  <si>
    <t>Bend your neck forward and tilt your head as far forward as you can. Move your neck around in a circular motion, returning to center.</t>
  </si>
  <si>
    <t>Bring your right foot forward, bending at the right knee. Move your left foot back, keeping your left leg straight. Lean forward and bring your left foot as close to the ground as you can, stretching your calf.`Relax and return to original position, then repeat this with your right leg.</t>
  </si>
  <si>
    <t>Bring your left foot up to thigh level by bending your knees and twisting at the hip. Grab your left foot and left shin with your hands. Keeping your shin parallel to the ground, pull your shin as high off the ground as you can, ideally to hip-level.`Hold briefly, then relax and repeat with the right side.</t>
  </si>
  <si>
    <t>Bending your knee, bring your left foot behind you to buttock-level. Grabyour left ankle with your left hand and use your right hand for support on a stationary object if needed. Pull your left foot as high as you can while keeping your keep in the same place, stretching your quad.`Hold briefly, then relax and repeat with the right leg.</t>
  </si>
  <si>
    <t xml:space="preserve">Bring your arms up to chest level with your elbows bent. Carefully twist your lower back to rotate your arms to the left, while keeping them in the same position. Go as far left as you are comfortable.`Return to the original position and repeat with the right side. </t>
  </si>
  <si>
    <t>Keeping your hands and feet on the ground, arch your full back and raise your hips as high as possible, holding this position briefly.`Relax and lower them back down to the ground, then repeat.</t>
  </si>
  <si>
    <t>Step your left leg slightly forward. Keeping your knees unbent, bring your hands down as close to your left foot as you can, hinging at your hips and lower back.`Hold position, then relax and repeat with the right side.</t>
  </si>
  <si>
    <t>Step your left leg slightly forward. Keeping your knees unbent, bring your hands down as close to your left foot as you can, hinging at your hips and lower back. While reaching, flex your left ankle so your left foot is curled towards your shin.`Hold position, then relax and repeat with the right side.</t>
  </si>
  <si>
    <t>Keeping your hands and knees on the ground, lower your hips so they are resting on your feet. Round your lower back to further the stretch, keeping your hands in the same place.`Hold briefly, then relax and return to the crawl position.</t>
  </si>
  <si>
    <t>Keeping your hands and knees on the ground, lower your hips so they are resting on your feet. Round your lower back to further the stretch, keeping your hands in the same place.`Hold briefly, then relax and return to the crawl position. Reoeat.</t>
  </si>
  <si>
    <t>Keeping your knees unbent, bring your hands down as close to your left foot as you can, hinging at your hips and lower back. Hold briefly, then move to reach towards the ground in between your feet. Hold briefly again, then move to reach towards your right foot.`Hold briefly, then relax and repeat.</t>
  </si>
  <si>
    <t>Rotate your left leg so that your left foot is elevated and your left shin is parallel to the ground. Stabilize your left ankle on your right knee and use your arms to move your left shin closer to your chest, stretching your left hip.`Hold briefly, then relax and repeat this with your right leg.</t>
  </si>
  <si>
    <t>Arch your back as far as you are comfortable, and hold briefly. Relax, then round your back as far as you are comfortable, and hold briefly.`Relax and repeat.</t>
  </si>
  <si>
    <t>Arch your back as far as you are comfortable, and hold briefly.`Relax and repeat.</t>
  </si>
  <si>
    <t>Bring your left foot to the right side of your right knee, bending your left knee. Using your left upper leg for support, twist your back so that you can plant both hands on the ground of the left side of your body, or get as close as you can.`Hold briefly, then relax and repeat with the right side.</t>
  </si>
  <si>
    <t>Grab your left foot with your left hand and right foot with right hand, keeping your legs in the air. Move your feet out away from each other as far as you are comfortbale by widening your hips. `Hold this briefly, then relax and repeat.</t>
  </si>
  <si>
    <t>Grab your left foot with your left hand and right foot with right hand, keeping your legs in the air. Extend your legs to be as straight as possible while still holding on to your feet with your hands.`Hold this briefly, then relax and repeat.</t>
  </si>
  <si>
    <t>Squat all the way down as far as you are able to, so that you can maintain the position comfortably. Squat up slighly, then use gravity to drop back down to your original position, bouncing your hips.`Repeat for allotted time.</t>
  </si>
  <si>
    <t>Bring your left knee straight up as high as you can. Grab your left shin with both hands, then use your arms to pull your left knee as high as you are comfortable pulling it. `Releax and repeat with the right leg.</t>
  </si>
  <si>
    <t>Bring your left knee straight up as high as you can. Lower it immediately, and while lowering it raise your right knee up, and repeat.`This should be similar to a 'running in place' motion.</t>
  </si>
  <si>
    <t xml:space="preserve">Raise your arms to be straight out to the side at shoulder-level. Hinging at the hips, squat down and twist your torso to the left while keeping your arms in the same position. Keep going until your left hand touches the ground, or as far down as you are comfortable.`Return to original position then repeat on right side. </t>
  </si>
  <si>
    <t>Raise your legs to be about 6 inches above the ground. Raise your left foot to be slightly higher and simultaneously lower your right foot to be slightly lower, while keeping your legs straight.`Lower your left foot and raise your right foot, then repeat this motion for the allotted time.</t>
  </si>
  <si>
    <t>Flex your lower back, upper back, and buttocks so that your feet, knees, and arms come off the ground slightly.`Hold this position briefly, then return to the original position and repeat.</t>
  </si>
  <si>
    <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ground.`Repeat for allotted time.</t>
  </si>
  <si>
    <t>Raise your hips slightly while keeping your arms and feet in the same place. Twist your hips to the left, so they are slightly above the ground on your left side.`Return your hips back up, then do the same on the right side and repeat for the allotted time.</t>
  </si>
  <si>
    <t>Raise your left foot slightly off the ground. Repeatedly switch raising your left footup  with your right foot down and your right foot up with your left foot down as fast as you are able to do.`Continue for the allotted period of time.</t>
  </si>
  <si>
    <t>Bending at the left knee, bring your left foot behind you to buttock level while keeping your left knee in the same place. Lower it immediately, and while lowering it raise your right foot up, and repeat.`This should be similar to a 'running in place' motion.</t>
  </si>
  <si>
    <t>Bring your left knee straight up as high as you can. Keeping your left knee in the same place, kick your left foot straight out in front of you, then lower it down.`Do the same for the right leg and repeat for the allotted time.</t>
  </si>
  <si>
    <t>Bring your left knee straight up as high as you can. Keeping your left knee in the same place, kick your left foot out to your left side as far as you can, then lower it down.`Do the same for the right leg and repeat for the allotted time.</t>
  </si>
  <si>
    <t>Flex your abs to raise your head and upper back off the ground as high as you can. If you are able, touch your elbows to your knees.`Hold briefly, then return to original position and repeat for allotted time.</t>
  </si>
  <si>
    <t>Extend your feet out in front of you and lower your back slightly. Your knees should still be bent, but less so than before. Flexing your abs, pull your feet in and back up back to the original position.`Repeat for allotted time.</t>
  </si>
  <si>
    <t xml:space="preserve">Keeping your knees and back in the same position, twist your body to the left and bring your hands to the ground on your left side. Pause, then return to the original position and do the same on the right side.`Repeat for allotted time. </t>
  </si>
  <si>
    <t>Flex your abs to raise your head and upper back off the ground as high as you can. On the tap up, twist your torso to the left, so your right elbow touches your knees (or get as close as you can).Hold briefly, then return to original position and do the same on the right side.`Repeat for allotted time.</t>
  </si>
  <si>
    <t xml:space="preserve">Bring your left leg out directly in front of you and plant your left foot on the ground. Bend both of your knees so that your right knee goes down to the ground, or is as low as you can do. Straighten your knees so that your legs are straight again.`Return back to the original position and do the same for the right side, repeating for the allotted time. </t>
  </si>
  <si>
    <t xml:space="preserve">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do.`Repeat for the allotted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</si>
</sst>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Z242"/>
  <sheetViews>
    <sheetView workbookViewId="0">
      <selection activeCell="B20" sqref="B20"/>
    </sheetView>
  </sheetViews>
  <sheetFormatPr defaultColWidth="11" defaultRowHeight="15.75" x14ac:dyDescent="0.25"/>
  <cols>
    <col min="1" max="1" width="43.875" bestFit="1" customWidth="1"/>
    <col min="2" max="2" width="45.125" bestFit="1" customWidth="1"/>
    <col min="3" max="8" width="54" bestFit="1" customWidth="1"/>
    <col min="9" max="14" width="54.125" bestFit="1" customWidth="1"/>
    <col min="15" max="20" width="54.5" bestFit="1" customWidth="1"/>
    <col min="21" max="26" width="57.125" bestFit="1" customWidth="1"/>
  </cols>
  <sheetData>
    <row r="1" spans="1:26" x14ac:dyDescent="0.25">
      <c r="C1" t="s">
        <v>2</v>
      </c>
      <c r="D1" t="s">
        <v>2</v>
      </c>
      <c r="E1" t="s">
        <v>2</v>
      </c>
      <c r="F1" t="s">
        <v>2</v>
      </c>
      <c r="G1" t="s">
        <v>2</v>
      </c>
      <c r="H1" t="s">
        <v>2</v>
      </c>
      <c r="I1" t="s">
        <v>3</v>
      </c>
      <c r="J1" t="s">
        <v>3</v>
      </c>
      <c r="K1" t="s">
        <v>3</v>
      </c>
      <c r="L1" t="s">
        <v>3</v>
      </c>
      <c r="M1" t="s">
        <v>3</v>
      </c>
      <c r="N1" t="s">
        <v>3</v>
      </c>
      <c r="O1" t="s">
        <v>4</v>
      </c>
      <c r="P1" t="s">
        <v>4</v>
      </c>
      <c r="Q1" t="s">
        <v>4</v>
      </c>
      <c r="R1" t="s">
        <v>4</v>
      </c>
      <c r="S1" t="s">
        <v>4</v>
      </c>
      <c r="T1" t="s">
        <v>4</v>
      </c>
      <c r="U1" t="s">
        <v>5</v>
      </c>
      <c r="V1" t="s">
        <v>5</v>
      </c>
      <c r="W1" t="s">
        <v>5</v>
      </c>
      <c r="X1" t="s">
        <v>5</v>
      </c>
      <c r="Y1" t="s">
        <v>5</v>
      </c>
      <c r="Z1" t="s">
        <v>5</v>
      </c>
    </row>
    <row r="2" spans="1:26" x14ac:dyDescent="0.25">
      <c r="A2" t="s">
        <v>0</v>
      </c>
      <c r="B2" t="s">
        <v>1</v>
      </c>
      <c r="C2">
        <v>1</v>
      </c>
      <c r="D2">
        <v>2</v>
      </c>
      <c r="E2">
        <v>3</v>
      </c>
      <c r="F2">
        <v>4</v>
      </c>
      <c r="G2">
        <v>5</v>
      </c>
      <c r="H2">
        <v>6</v>
      </c>
      <c r="I2">
        <v>1</v>
      </c>
      <c r="J2">
        <v>2</v>
      </c>
      <c r="K2">
        <v>3</v>
      </c>
      <c r="L2">
        <v>4</v>
      </c>
      <c r="M2">
        <v>5</v>
      </c>
      <c r="N2">
        <v>6</v>
      </c>
      <c r="O2">
        <v>1</v>
      </c>
      <c r="P2">
        <v>2</v>
      </c>
      <c r="Q2">
        <v>3</v>
      </c>
      <c r="R2">
        <v>4</v>
      </c>
      <c r="S2">
        <v>5</v>
      </c>
      <c r="T2">
        <v>6</v>
      </c>
      <c r="U2">
        <v>1</v>
      </c>
      <c r="V2">
        <v>2</v>
      </c>
      <c r="W2">
        <v>3</v>
      </c>
      <c r="X2">
        <v>4</v>
      </c>
      <c r="Y2">
        <v>5</v>
      </c>
      <c r="Z2">
        <v>6</v>
      </c>
    </row>
    <row r="3" spans="1:26" x14ac:dyDescent="0.25">
      <c r="A3" t="s">
        <v>579</v>
      </c>
      <c r="B3" t="s">
        <v>6</v>
      </c>
      <c r="C3" t="str">
        <f>$A3&amp;"0"&amp;C$2&amp;"-"&amp;LOWER(C$1)&amp;".webp"</f>
        <v>back-neck-stretch01-low.webp</v>
      </c>
      <c r="D3" t="str">
        <f t="shared" ref="D3:Z14" si="0">$A3&amp;"0"&amp;D$2&amp;"-"&amp;LOWER(D$1)&amp;".webp"</f>
        <v>back-neck-stretch02-low.webp</v>
      </c>
      <c r="E3" t="str">
        <f t="shared" si="0"/>
        <v>back-neck-stretch03-low.webp</v>
      </c>
      <c r="F3" t="str">
        <f t="shared" si="0"/>
        <v>back-neck-stretch04-low.webp</v>
      </c>
      <c r="G3" t="str">
        <f t="shared" si="0"/>
        <v>back-neck-stretch05-low.webp</v>
      </c>
      <c r="H3" t="str">
        <f t="shared" si="0"/>
        <v>back-neck-stretch06-low.webp</v>
      </c>
      <c r="I3" t="str">
        <f t="shared" si="0"/>
        <v>back-neck-stretch01-mid.webp</v>
      </c>
      <c r="J3" t="str">
        <f t="shared" si="0"/>
        <v>back-neck-stretch02-mid.webp</v>
      </c>
      <c r="K3" t="str">
        <f t="shared" si="0"/>
        <v>back-neck-stretch03-mid.webp</v>
      </c>
      <c r="L3" t="str">
        <f t="shared" si="0"/>
        <v>back-neck-stretch04-mid.webp</v>
      </c>
      <c r="M3" t="str">
        <f t="shared" si="0"/>
        <v>back-neck-stretch05-mid.webp</v>
      </c>
      <c r="N3" t="str">
        <f t="shared" si="0"/>
        <v>back-neck-stretch06-mid.webp</v>
      </c>
      <c r="O3" t="str">
        <f t="shared" si="0"/>
        <v>back-neck-stretch01-high.webp</v>
      </c>
      <c r="P3" t="str">
        <f t="shared" si="0"/>
        <v>back-neck-stretch02-high.webp</v>
      </c>
      <c r="Q3" t="str">
        <f t="shared" si="0"/>
        <v>back-neck-stretch03-high.webp</v>
      </c>
      <c r="R3" t="str">
        <f t="shared" si="0"/>
        <v>back-neck-stretch04-high.webp</v>
      </c>
      <c r="S3" t="str">
        <f t="shared" si="0"/>
        <v>back-neck-stretch05-high.webp</v>
      </c>
      <c r="T3" t="str">
        <f t="shared" si="0"/>
        <v>back-neck-stretch06-high.webp</v>
      </c>
      <c r="U3" t="str">
        <f t="shared" si="0"/>
        <v>back-neck-stretch01-original.webp</v>
      </c>
      <c r="V3" t="str">
        <f t="shared" si="0"/>
        <v>back-neck-stretch02-original.webp</v>
      </c>
      <c r="W3" t="str">
        <f t="shared" si="0"/>
        <v>back-neck-stretch03-original.webp</v>
      </c>
      <c r="X3" t="str">
        <f t="shared" si="0"/>
        <v>back-neck-stretch04-original.webp</v>
      </c>
      <c r="Y3" t="str">
        <f t="shared" si="0"/>
        <v>back-neck-stretch05-original.webp</v>
      </c>
      <c r="Z3" t="str">
        <f t="shared" si="0"/>
        <v>back-neck-stretch06-original.webp</v>
      </c>
    </row>
    <row r="4" spans="1:26" x14ac:dyDescent="0.25">
      <c r="A4" t="s">
        <v>580</v>
      </c>
      <c r="B4" t="s">
        <v>16</v>
      </c>
      <c r="C4" t="str">
        <f t="shared" ref="C4:R30" si="1">$A4&amp;"0"&amp;C$2&amp;"-"&amp;LOWER(C$1)&amp;".webp"</f>
        <v>chest-pull-left01-low.webp</v>
      </c>
      <c r="D4" t="str">
        <f t="shared" si="0"/>
        <v>chest-pull-left02-low.webp</v>
      </c>
      <c r="E4" t="str">
        <f t="shared" si="0"/>
        <v>chest-pull-left03-low.webp</v>
      </c>
      <c r="F4" t="str">
        <f t="shared" si="0"/>
        <v>chest-pull-left04-low.webp</v>
      </c>
      <c r="G4" t="str">
        <f t="shared" si="0"/>
        <v>chest-pull-left05-low.webp</v>
      </c>
      <c r="H4" t="str">
        <f t="shared" si="0"/>
        <v>chest-pull-left06-low.webp</v>
      </c>
      <c r="I4" t="str">
        <f t="shared" si="0"/>
        <v>chest-pull-left01-mid.webp</v>
      </c>
      <c r="J4" t="str">
        <f t="shared" si="0"/>
        <v>chest-pull-left02-mid.webp</v>
      </c>
      <c r="K4" t="str">
        <f t="shared" si="0"/>
        <v>chest-pull-left03-mid.webp</v>
      </c>
      <c r="L4" t="str">
        <f t="shared" si="0"/>
        <v>chest-pull-left04-mid.webp</v>
      </c>
      <c r="M4" t="str">
        <f t="shared" si="0"/>
        <v>chest-pull-left05-mid.webp</v>
      </c>
      <c r="N4" t="str">
        <f t="shared" si="0"/>
        <v>chest-pull-left06-mid.webp</v>
      </c>
      <c r="O4" t="str">
        <f t="shared" si="0"/>
        <v>chest-pull-left01-high.webp</v>
      </c>
      <c r="P4" t="str">
        <f t="shared" si="0"/>
        <v>chest-pull-left02-high.webp</v>
      </c>
      <c r="Q4" t="str">
        <f t="shared" si="0"/>
        <v>chest-pull-left03-high.webp</v>
      </c>
      <c r="R4" t="str">
        <f t="shared" si="0"/>
        <v>chest-pull-left04-high.webp</v>
      </c>
      <c r="S4" t="str">
        <f t="shared" si="0"/>
        <v>chest-pull-left05-high.webp</v>
      </c>
      <c r="T4" t="str">
        <f t="shared" si="0"/>
        <v>chest-pull-left06-high.webp</v>
      </c>
      <c r="U4" t="str">
        <f t="shared" si="0"/>
        <v>chest-pull-left01-original.webp</v>
      </c>
      <c r="V4" t="str">
        <f t="shared" si="0"/>
        <v>chest-pull-left02-original.webp</v>
      </c>
      <c r="W4" t="str">
        <f t="shared" si="0"/>
        <v>chest-pull-left03-original.webp</v>
      </c>
      <c r="X4" t="str">
        <f t="shared" si="0"/>
        <v>chest-pull-left04-original.webp</v>
      </c>
      <c r="Y4" t="str">
        <f t="shared" si="0"/>
        <v>chest-pull-left05-original.webp</v>
      </c>
      <c r="Z4" t="str">
        <f t="shared" si="0"/>
        <v>chest-pull-left06-original.webp</v>
      </c>
    </row>
    <row r="5" spans="1:26" x14ac:dyDescent="0.25">
      <c r="A5" t="s">
        <v>581</v>
      </c>
      <c r="B5" t="s">
        <v>17</v>
      </c>
      <c r="C5" t="str">
        <f t="shared" si="1"/>
        <v>chest-pull-right01-low.webp</v>
      </c>
      <c r="D5" t="str">
        <f t="shared" si="0"/>
        <v>chest-pull-right02-low.webp</v>
      </c>
      <c r="E5" t="str">
        <f t="shared" si="0"/>
        <v>chest-pull-right03-low.webp</v>
      </c>
      <c r="F5" t="str">
        <f t="shared" si="0"/>
        <v>chest-pull-right04-low.webp</v>
      </c>
      <c r="G5" t="str">
        <f t="shared" si="0"/>
        <v>chest-pull-right05-low.webp</v>
      </c>
      <c r="H5" t="str">
        <f t="shared" si="0"/>
        <v>chest-pull-right06-low.webp</v>
      </c>
      <c r="I5" t="str">
        <f t="shared" si="0"/>
        <v>chest-pull-right01-mid.webp</v>
      </c>
      <c r="J5" t="str">
        <f t="shared" si="0"/>
        <v>chest-pull-right02-mid.webp</v>
      </c>
      <c r="K5" t="str">
        <f t="shared" si="0"/>
        <v>chest-pull-right03-mid.webp</v>
      </c>
      <c r="L5" t="str">
        <f t="shared" si="0"/>
        <v>chest-pull-right04-mid.webp</v>
      </c>
      <c r="M5" t="str">
        <f t="shared" si="0"/>
        <v>chest-pull-right05-mid.webp</v>
      </c>
      <c r="N5" t="str">
        <f t="shared" si="0"/>
        <v>chest-pull-right06-mid.webp</v>
      </c>
      <c r="O5" t="str">
        <f t="shared" si="0"/>
        <v>chest-pull-right01-high.webp</v>
      </c>
      <c r="P5" t="str">
        <f t="shared" si="0"/>
        <v>chest-pull-right02-high.webp</v>
      </c>
      <c r="Q5" t="str">
        <f t="shared" si="0"/>
        <v>chest-pull-right03-high.webp</v>
      </c>
      <c r="R5" t="str">
        <f t="shared" si="0"/>
        <v>chest-pull-right04-high.webp</v>
      </c>
      <c r="S5" t="str">
        <f t="shared" si="0"/>
        <v>chest-pull-right05-high.webp</v>
      </c>
      <c r="T5" t="str">
        <f t="shared" si="0"/>
        <v>chest-pull-right06-high.webp</v>
      </c>
      <c r="U5" t="str">
        <f t="shared" si="0"/>
        <v>chest-pull-right01-original.webp</v>
      </c>
      <c r="V5" t="str">
        <f t="shared" si="0"/>
        <v>chest-pull-right02-original.webp</v>
      </c>
      <c r="W5" t="str">
        <f t="shared" si="0"/>
        <v>chest-pull-right03-original.webp</v>
      </c>
      <c r="X5" t="str">
        <f t="shared" si="0"/>
        <v>chest-pull-right04-original.webp</v>
      </c>
      <c r="Y5" t="str">
        <f t="shared" si="0"/>
        <v>chest-pull-right05-original.webp</v>
      </c>
      <c r="Z5" t="str">
        <f t="shared" si="0"/>
        <v>chest-pull-right06-original.webp</v>
      </c>
    </row>
    <row r="6" spans="1:26" x14ac:dyDescent="0.25">
      <c r="A6" t="s">
        <v>582</v>
      </c>
      <c r="B6" t="s">
        <v>18</v>
      </c>
      <c r="C6" t="str">
        <f t="shared" si="1"/>
        <v>chest-swing-crossed01-low.webp</v>
      </c>
      <c r="D6" t="str">
        <f t="shared" si="0"/>
        <v>chest-swing-crossed02-low.webp</v>
      </c>
      <c r="E6" t="str">
        <f t="shared" si="0"/>
        <v>chest-swing-crossed03-low.webp</v>
      </c>
      <c r="F6" t="str">
        <f t="shared" si="0"/>
        <v>chest-swing-crossed04-low.webp</v>
      </c>
      <c r="G6" t="str">
        <f t="shared" si="0"/>
        <v>chest-swing-crossed05-low.webp</v>
      </c>
      <c r="H6" t="str">
        <f t="shared" si="0"/>
        <v>chest-swing-crossed06-low.webp</v>
      </c>
      <c r="I6" t="str">
        <f t="shared" si="0"/>
        <v>chest-swing-crossed01-mid.webp</v>
      </c>
      <c r="J6" t="str">
        <f t="shared" si="0"/>
        <v>chest-swing-crossed02-mid.webp</v>
      </c>
      <c r="K6" t="str">
        <f t="shared" si="0"/>
        <v>chest-swing-crossed03-mid.webp</v>
      </c>
      <c r="L6" t="str">
        <f t="shared" si="0"/>
        <v>chest-swing-crossed04-mid.webp</v>
      </c>
      <c r="M6" t="str">
        <f t="shared" si="0"/>
        <v>chest-swing-crossed05-mid.webp</v>
      </c>
      <c r="N6" t="str">
        <f t="shared" si="0"/>
        <v>chest-swing-crossed06-mid.webp</v>
      </c>
      <c r="O6" t="str">
        <f t="shared" si="0"/>
        <v>chest-swing-crossed01-high.webp</v>
      </c>
      <c r="P6" t="str">
        <f t="shared" si="0"/>
        <v>chest-swing-crossed02-high.webp</v>
      </c>
      <c r="Q6" t="str">
        <f t="shared" si="0"/>
        <v>chest-swing-crossed03-high.webp</v>
      </c>
      <c r="R6" t="str">
        <f t="shared" si="0"/>
        <v>chest-swing-crossed04-high.webp</v>
      </c>
      <c r="S6" t="str">
        <f t="shared" si="0"/>
        <v>chest-swing-crossed05-high.webp</v>
      </c>
      <c r="T6" t="str">
        <f t="shared" si="0"/>
        <v>chest-swing-crossed06-high.webp</v>
      </c>
      <c r="U6" t="str">
        <f t="shared" si="0"/>
        <v>chest-swing-crossed01-original.webp</v>
      </c>
      <c r="V6" t="str">
        <f t="shared" si="0"/>
        <v>chest-swing-crossed02-original.webp</v>
      </c>
      <c r="W6" t="str">
        <f t="shared" si="0"/>
        <v>chest-swing-crossed03-original.webp</v>
      </c>
      <c r="X6" t="str">
        <f t="shared" si="0"/>
        <v>chest-swing-crossed04-original.webp</v>
      </c>
      <c r="Y6" t="str">
        <f t="shared" si="0"/>
        <v>chest-swing-crossed05-original.webp</v>
      </c>
      <c r="Z6" t="str">
        <f t="shared" si="0"/>
        <v>chest-swing-crossed06-original.webp</v>
      </c>
    </row>
    <row r="7" spans="1:26" x14ac:dyDescent="0.25">
      <c r="A7" t="s">
        <v>583</v>
      </c>
      <c r="B7" t="s">
        <v>19</v>
      </c>
      <c r="C7" t="str">
        <f t="shared" si="1"/>
        <v>chest-swing-halfway01-low.webp</v>
      </c>
      <c r="D7" t="str">
        <f t="shared" si="0"/>
        <v>chest-swing-halfway02-low.webp</v>
      </c>
      <c r="E7" t="str">
        <f t="shared" si="0"/>
        <v>chest-swing-halfway03-low.webp</v>
      </c>
      <c r="F7" t="str">
        <f t="shared" si="0"/>
        <v>chest-swing-halfway04-low.webp</v>
      </c>
      <c r="G7" t="str">
        <f t="shared" si="0"/>
        <v>chest-swing-halfway05-low.webp</v>
      </c>
      <c r="H7" t="str">
        <f t="shared" si="0"/>
        <v>chest-swing-halfway06-low.webp</v>
      </c>
      <c r="I7" t="str">
        <f t="shared" si="0"/>
        <v>chest-swing-halfway01-mid.webp</v>
      </c>
      <c r="J7" t="str">
        <f t="shared" si="0"/>
        <v>chest-swing-halfway02-mid.webp</v>
      </c>
      <c r="K7" t="str">
        <f t="shared" si="0"/>
        <v>chest-swing-halfway03-mid.webp</v>
      </c>
      <c r="L7" t="str">
        <f t="shared" si="0"/>
        <v>chest-swing-halfway04-mid.webp</v>
      </c>
      <c r="M7" t="str">
        <f t="shared" si="0"/>
        <v>chest-swing-halfway05-mid.webp</v>
      </c>
      <c r="N7" t="str">
        <f t="shared" si="0"/>
        <v>chest-swing-halfway06-mid.webp</v>
      </c>
      <c r="O7" t="str">
        <f t="shared" si="0"/>
        <v>chest-swing-halfway01-high.webp</v>
      </c>
      <c r="P7" t="str">
        <f t="shared" si="0"/>
        <v>chest-swing-halfway02-high.webp</v>
      </c>
      <c r="Q7" t="str">
        <f t="shared" si="0"/>
        <v>chest-swing-halfway03-high.webp</v>
      </c>
      <c r="R7" t="str">
        <f t="shared" si="0"/>
        <v>chest-swing-halfway04-high.webp</v>
      </c>
      <c r="S7" t="str">
        <f t="shared" si="0"/>
        <v>chest-swing-halfway05-high.webp</v>
      </c>
      <c r="T7" t="str">
        <f t="shared" si="0"/>
        <v>chest-swing-halfway06-high.webp</v>
      </c>
      <c r="U7" t="str">
        <f t="shared" si="0"/>
        <v>chest-swing-halfway01-original.webp</v>
      </c>
      <c r="V7" t="str">
        <f t="shared" si="0"/>
        <v>chest-swing-halfway02-original.webp</v>
      </c>
      <c r="W7" t="str">
        <f t="shared" si="0"/>
        <v>chest-swing-halfway03-original.webp</v>
      </c>
      <c r="X7" t="str">
        <f t="shared" si="0"/>
        <v>chest-swing-halfway04-original.webp</v>
      </c>
      <c r="Y7" t="str">
        <f t="shared" si="0"/>
        <v>chest-swing-halfway05-original.webp</v>
      </c>
      <c r="Z7" t="str">
        <f t="shared" si="0"/>
        <v>chest-swing-halfway06-original.webp</v>
      </c>
    </row>
    <row r="8" spans="1:26" x14ac:dyDescent="0.25">
      <c r="A8" t="s">
        <v>584</v>
      </c>
      <c r="B8" t="s">
        <v>20</v>
      </c>
      <c r="C8" t="str">
        <f t="shared" si="1"/>
        <v>chest-swing-outwards01-low.webp</v>
      </c>
      <c r="D8" t="str">
        <f t="shared" si="0"/>
        <v>chest-swing-outwards02-low.webp</v>
      </c>
      <c r="E8" t="str">
        <f t="shared" si="0"/>
        <v>chest-swing-outwards03-low.webp</v>
      </c>
      <c r="F8" t="str">
        <f t="shared" si="0"/>
        <v>chest-swing-outwards04-low.webp</v>
      </c>
      <c r="G8" t="str">
        <f t="shared" si="0"/>
        <v>chest-swing-outwards05-low.webp</v>
      </c>
      <c r="H8" t="str">
        <f t="shared" si="0"/>
        <v>chest-swing-outwards06-low.webp</v>
      </c>
      <c r="I8" t="str">
        <f t="shared" si="0"/>
        <v>chest-swing-outwards01-mid.webp</v>
      </c>
      <c r="J8" t="str">
        <f t="shared" si="0"/>
        <v>chest-swing-outwards02-mid.webp</v>
      </c>
      <c r="K8" t="str">
        <f t="shared" si="0"/>
        <v>chest-swing-outwards03-mid.webp</v>
      </c>
      <c r="L8" t="str">
        <f t="shared" si="0"/>
        <v>chest-swing-outwards04-mid.webp</v>
      </c>
      <c r="M8" t="str">
        <f t="shared" si="0"/>
        <v>chest-swing-outwards05-mid.webp</v>
      </c>
      <c r="N8" t="str">
        <f t="shared" si="0"/>
        <v>chest-swing-outwards06-mid.webp</v>
      </c>
      <c r="O8" t="str">
        <f t="shared" si="0"/>
        <v>chest-swing-outwards01-high.webp</v>
      </c>
      <c r="P8" t="str">
        <f t="shared" si="0"/>
        <v>chest-swing-outwards02-high.webp</v>
      </c>
      <c r="Q8" t="str">
        <f t="shared" si="0"/>
        <v>chest-swing-outwards03-high.webp</v>
      </c>
      <c r="R8" t="str">
        <f t="shared" si="0"/>
        <v>chest-swing-outwards04-high.webp</v>
      </c>
      <c r="S8" t="str">
        <f t="shared" si="0"/>
        <v>chest-swing-outwards05-high.webp</v>
      </c>
      <c r="T8" t="str">
        <f t="shared" si="0"/>
        <v>chest-swing-outwards06-high.webp</v>
      </c>
      <c r="U8" t="str">
        <f t="shared" si="0"/>
        <v>chest-swing-outwards01-original.webp</v>
      </c>
      <c r="V8" t="str">
        <f t="shared" si="0"/>
        <v>chest-swing-outwards02-original.webp</v>
      </c>
      <c r="W8" t="str">
        <f t="shared" si="0"/>
        <v>chest-swing-outwards03-original.webp</v>
      </c>
      <c r="X8" t="str">
        <f t="shared" si="0"/>
        <v>chest-swing-outwards04-original.webp</v>
      </c>
      <c r="Y8" t="str">
        <f t="shared" si="0"/>
        <v>chest-swing-outwards05-original.webp</v>
      </c>
      <c r="Z8" t="str">
        <f t="shared" si="0"/>
        <v>chest-swing-outwards06-original.webp</v>
      </c>
    </row>
    <row r="9" spans="1:26" x14ac:dyDescent="0.25">
      <c r="A9" t="s">
        <v>585</v>
      </c>
      <c r="B9" t="s">
        <v>27</v>
      </c>
      <c r="C9" t="str">
        <f t="shared" si="1"/>
        <v>deltoid-cross-left01-low.webp</v>
      </c>
      <c r="D9" t="str">
        <f t="shared" si="0"/>
        <v>deltoid-cross-left02-low.webp</v>
      </c>
      <c r="E9" t="str">
        <f t="shared" si="0"/>
        <v>deltoid-cross-left03-low.webp</v>
      </c>
      <c r="F9" t="str">
        <f t="shared" si="0"/>
        <v>deltoid-cross-left04-low.webp</v>
      </c>
      <c r="G9" t="str">
        <f t="shared" si="0"/>
        <v>deltoid-cross-left05-low.webp</v>
      </c>
      <c r="H9" t="str">
        <f t="shared" si="0"/>
        <v>deltoid-cross-left06-low.webp</v>
      </c>
      <c r="I9" t="str">
        <f t="shared" si="0"/>
        <v>deltoid-cross-left01-mid.webp</v>
      </c>
      <c r="J9" t="str">
        <f t="shared" si="0"/>
        <v>deltoid-cross-left02-mid.webp</v>
      </c>
      <c r="K9" t="str">
        <f t="shared" si="0"/>
        <v>deltoid-cross-left03-mid.webp</v>
      </c>
      <c r="L9" t="str">
        <f t="shared" si="0"/>
        <v>deltoid-cross-left04-mid.webp</v>
      </c>
      <c r="M9" t="str">
        <f t="shared" si="0"/>
        <v>deltoid-cross-left05-mid.webp</v>
      </c>
      <c r="N9" t="str">
        <f t="shared" si="0"/>
        <v>deltoid-cross-left06-mid.webp</v>
      </c>
      <c r="O9" t="str">
        <f t="shared" si="0"/>
        <v>deltoid-cross-left01-high.webp</v>
      </c>
      <c r="P9" t="str">
        <f t="shared" si="0"/>
        <v>deltoid-cross-left02-high.webp</v>
      </c>
      <c r="Q9" t="str">
        <f t="shared" si="0"/>
        <v>deltoid-cross-left03-high.webp</v>
      </c>
      <c r="R9" t="str">
        <f t="shared" si="0"/>
        <v>deltoid-cross-left04-high.webp</v>
      </c>
      <c r="S9" t="str">
        <f t="shared" si="0"/>
        <v>deltoid-cross-left05-high.webp</v>
      </c>
      <c r="T9" t="str">
        <f t="shared" si="0"/>
        <v>deltoid-cross-left06-high.webp</v>
      </c>
      <c r="U9" t="str">
        <f t="shared" si="0"/>
        <v>deltoid-cross-left01-original.webp</v>
      </c>
      <c r="V9" t="str">
        <f t="shared" si="0"/>
        <v>deltoid-cross-left02-original.webp</v>
      </c>
      <c r="W9" t="str">
        <f t="shared" si="0"/>
        <v>deltoid-cross-left03-original.webp</v>
      </c>
      <c r="X9" t="str">
        <f t="shared" si="0"/>
        <v>deltoid-cross-left04-original.webp</v>
      </c>
      <c r="Y9" t="str">
        <f t="shared" si="0"/>
        <v>deltoid-cross-left05-original.webp</v>
      </c>
      <c r="Z9" t="str">
        <f t="shared" si="0"/>
        <v>deltoid-cross-left06-original.webp</v>
      </c>
    </row>
    <row r="10" spans="1:26" x14ac:dyDescent="0.25">
      <c r="A10" t="s">
        <v>586</v>
      </c>
      <c r="B10" t="s">
        <v>28</v>
      </c>
      <c r="C10" t="str">
        <f t="shared" si="1"/>
        <v>deltoid-cross-right01-low.webp</v>
      </c>
      <c r="D10" t="str">
        <f t="shared" si="0"/>
        <v>deltoid-cross-right02-low.webp</v>
      </c>
      <c r="E10" t="str">
        <f t="shared" si="0"/>
        <v>deltoid-cross-right03-low.webp</v>
      </c>
      <c r="F10" t="str">
        <f t="shared" si="0"/>
        <v>deltoid-cross-right04-low.webp</v>
      </c>
      <c r="G10" t="str">
        <f t="shared" si="0"/>
        <v>deltoid-cross-right05-low.webp</v>
      </c>
      <c r="H10" t="str">
        <f t="shared" si="0"/>
        <v>deltoid-cross-right06-low.webp</v>
      </c>
      <c r="I10" t="str">
        <f t="shared" si="0"/>
        <v>deltoid-cross-right01-mid.webp</v>
      </c>
      <c r="J10" t="str">
        <f t="shared" si="0"/>
        <v>deltoid-cross-right02-mid.webp</v>
      </c>
      <c r="K10" t="str">
        <f t="shared" si="0"/>
        <v>deltoid-cross-right03-mid.webp</v>
      </c>
      <c r="L10" t="str">
        <f t="shared" si="0"/>
        <v>deltoid-cross-right04-mid.webp</v>
      </c>
      <c r="M10" t="str">
        <f t="shared" si="0"/>
        <v>deltoid-cross-right05-mid.webp</v>
      </c>
      <c r="N10" t="str">
        <f t="shared" si="0"/>
        <v>deltoid-cross-right06-mid.webp</v>
      </c>
      <c r="O10" t="str">
        <f t="shared" si="0"/>
        <v>deltoid-cross-right01-high.webp</v>
      </c>
      <c r="P10" t="str">
        <f t="shared" si="0"/>
        <v>deltoid-cross-right02-high.webp</v>
      </c>
      <c r="Q10" t="str">
        <f t="shared" si="0"/>
        <v>deltoid-cross-right03-high.webp</v>
      </c>
      <c r="R10" t="str">
        <f t="shared" si="0"/>
        <v>deltoid-cross-right04-high.webp</v>
      </c>
      <c r="S10" t="str">
        <f t="shared" si="0"/>
        <v>deltoid-cross-right05-high.webp</v>
      </c>
      <c r="T10" t="str">
        <f t="shared" si="0"/>
        <v>deltoid-cross-right06-high.webp</v>
      </c>
      <c r="U10" t="str">
        <f t="shared" si="0"/>
        <v>deltoid-cross-right01-original.webp</v>
      </c>
      <c r="V10" t="str">
        <f t="shared" si="0"/>
        <v>deltoid-cross-right02-original.webp</v>
      </c>
      <c r="W10" t="str">
        <f t="shared" si="0"/>
        <v>deltoid-cross-right03-original.webp</v>
      </c>
      <c r="X10" t="str">
        <f t="shared" si="0"/>
        <v>deltoid-cross-right04-original.webp</v>
      </c>
      <c r="Y10" t="str">
        <f t="shared" si="0"/>
        <v>deltoid-cross-right05-original.webp</v>
      </c>
      <c r="Z10" t="str">
        <f t="shared" si="0"/>
        <v>deltoid-cross-right06-original.webp</v>
      </c>
    </row>
    <row r="11" spans="1:26" x14ac:dyDescent="0.25">
      <c r="A11" t="s">
        <v>587</v>
      </c>
      <c r="B11" t="s">
        <v>38</v>
      </c>
      <c r="C11" t="str">
        <f t="shared" si="1"/>
        <v>front-neck-stretch01-low.webp</v>
      </c>
      <c r="D11" t="str">
        <f t="shared" si="0"/>
        <v>front-neck-stretch02-low.webp</v>
      </c>
      <c r="E11" t="str">
        <f t="shared" si="0"/>
        <v>front-neck-stretch03-low.webp</v>
      </c>
      <c r="F11" t="str">
        <f t="shared" si="0"/>
        <v>front-neck-stretch04-low.webp</v>
      </c>
      <c r="G11" t="str">
        <f t="shared" si="0"/>
        <v>front-neck-stretch05-low.webp</v>
      </c>
      <c r="H11" t="str">
        <f t="shared" si="0"/>
        <v>front-neck-stretch06-low.webp</v>
      </c>
      <c r="I11" t="str">
        <f t="shared" si="0"/>
        <v>front-neck-stretch01-mid.webp</v>
      </c>
      <c r="J11" t="str">
        <f t="shared" si="0"/>
        <v>front-neck-stretch02-mid.webp</v>
      </c>
      <c r="K11" t="str">
        <f t="shared" si="0"/>
        <v>front-neck-stretch03-mid.webp</v>
      </c>
      <c r="L11" t="str">
        <f t="shared" si="0"/>
        <v>front-neck-stretch04-mid.webp</v>
      </c>
      <c r="M11" t="str">
        <f t="shared" si="0"/>
        <v>front-neck-stretch05-mid.webp</v>
      </c>
      <c r="N11" t="str">
        <f t="shared" si="0"/>
        <v>front-neck-stretch06-mid.webp</v>
      </c>
      <c r="O11" t="str">
        <f t="shared" si="0"/>
        <v>front-neck-stretch01-high.webp</v>
      </c>
      <c r="P11" t="str">
        <f t="shared" si="0"/>
        <v>front-neck-stretch02-high.webp</v>
      </c>
      <c r="Q11" t="str">
        <f t="shared" si="0"/>
        <v>front-neck-stretch03-high.webp</v>
      </c>
      <c r="R11" t="str">
        <f t="shared" si="0"/>
        <v>front-neck-stretch04-high.webp</v>
      </c>
      <c r="S11" t="str">
        <f t="shared" si="0"/>
        <v>front-neck-stretch05-high.webp</v>
      </c>
      <c r="T11" t="str">
        <f t="shared" si="0"/>
        <v>front-neck-stretch06-high.webp</v>
      </c>
      <c r="U11" t="str">
        <f t="shared" si="0"/>
        <v>front-neck-stretch01-original.webp</v>
      </c>
      <c r="V11" t="str">
        <f t="shared" si="0"/>
        <v>front-neck-stretch02-original.webp</v>
      </c>
      <c r="W11" t="str">
        <f t="shared" si="0"/>
        <v>front-neck-stretch03-original.webp</v>
      </c>
      <c r="X11" t="str">
        <f t="shared" si="0"/>
        <v>front-neck-stretch04-original.webp</v>
      </c>
      <c r="Y11" t="str">
        <f t="shared" si="0"/>
        <v>front-neck-stretch05-original.webp</v>
      </c>
      <c r="Z11" t="str">
        <f t="shared" si="0"/>
        <v>front-neck-stretch06-original.webp</v>
      </c>
    </row>
    <row r="12" spans="1:26" x14ac:dyDescent="0.25">
      <c r="A12" t="s">
        <v>588</v>
      </c>
      <c r="B12" t="s">
        <v>48</v>
      </c>
      <c r="C12" t="str">
        <f t="shared" si="1"/>
        <v>knee-half-raised-left01-low.webp</v>
      </c>
      <c r="D12" t="str">
        <f t="shared" si="0"/>
        <v>knee-half-raised-left02-low.webp</v>
      </c>
      <c r="E12" t="str">
        <f t="shared" si="0"/>
        <v>knee-half-raised-left03-low.webp</v>
      </c>
      <c r="F12" t="str">
        <f t="shared" si="0"/>
        <v>knee-half-raised-left04-low.webp</v>
      </c>
      <c r="G12" t="str">
        <f t="shared" si="0"/>
        <v>knee-half-raised-left05-low.webp</v>
      </c>
      <c r="H12" t="str">
        <f t="shared" si="0"/>
        <v>knee-half-raised-left06-low.webp</v>
      </c>
      <c r="I12" t="str">
        <f t="shared" si="0"/>
        <v>knee-half-raised-left01-mid.webp</v>
      </c>
      <c r="J12" t="str">
        <f t="shared" si="0"/>
        <v>knee-half-raised-left02-mid.webp</v>
      </c>
      <c r="K12" t="str">
        <f t="shared" si="0"/>
        <v>knee-half-raised-left03-mid.webp</v>
      </c>
      <c r="L12" t="str">
        <f t="shared" si="0"/>
        <v>knee-half-raised-left04-mid.webp</v>
      </c>
      <c r="M12" t="str">
        <f t="shared" si="0"/>
        <v>knee-half-raised-left05-mid.webp</v>
      </c>
      <c r="N12" t="str">
        <f t="shared" si="0"/>
        <v>knee-half-raised-left06-mid.webp</v>
      </c>
      <c r="O12" t="str">
        <f t="shared" si="0"/>
        <v>knee-half-raised-left01-high.webp</v>
      </c>
      <c r="P12" t="str">
        <f t="shared" si="0"/>
        <v>knee-half-raised-left02-high.webp</v>
      </c>
      <c r="Q12" t="str">
        <f t="shared" si="0"/>
        <v>knee-half-raised-left03-high.webp</v>
      </c>
      <c r="R12" t="str">
        <f t="shared" si="0"/>
        <v>knee-half-raised-left04-high.webp</v>
      </c>
      <c r="S12" t="str">
        <f t="shared" si="0"/>
        <v>knee-half-raised-left05-high.webp</v>
      </c>
      <c r="T12" t="str">
        <f t="shared" si="0"/>
        <v>knee-half-raised-left06-high.webp</v>
      </c>
      <c r="U12" t="str">
        <f t="shared" si="0"/>
        <v>knee-half-raised-left01-original.webp</v>
      </c>
      <c r="V12" t="str">
        <f t="shared" si="0"/>
        <v>knee-half-raised-left02-original.webp</v>
      </c>
      <c r="W12" t="str">
        <f t="shared" si="0"/>
        <v>knee-half-raised-left03-original.webp</v>
      </c>
      <c r="X12" t="str">
        <f t="shared" si="0"/>
        <v>knee-half-raised-left04-original.webp</v>
      </c>
      <c r="Y12" t="str">
        <f t="shared" si="0"/>
        <v>knee-half-raised-left05-original.webp</v>
      </c>
      <c r="Z12" t="str">
        <f t="shared" si="0"/>
        <v>knee-half-raised-left06-original.webp</v>
      </c>
    </row>
    <row r="13" spans="1:26" x14ac:dyDescent="0.25">
      <c r="A13" t="s">
        <v>589</v>
      </c>
      <c r="B13" t="s">
        <v>49</v>
      </c>
      <c r="C13" t="str">
        <f t="shared" si="1"/>
        <v>knee-half-raised-right01-low.webp</v>
      </c>
      <c r="D13" t="str">
        <f t="shared" si="0"/>
        <v>knee-half-raised-right02-low.webp</v>
      </c>
      <c r="E13" t="str">
        <f t="shared" si="0"/>
        <v>knee-half-raised-right03-low.webp</v>
      </c>
      <c r="F13" t="str">
        <f t="shared" si="0"/>
        <v>knee-half-raised-right04-low.webp</v>
      </c>
      <c r="G13" t="str">
        <f t="shared" si="0"/>
        <v>knee-half-raised-right05-low.webp</v>
      </c>
      <c r="H13" t="str">
        <f t="shared" si="0"/>
        <v>knee-half-raised-right06-low.webp</v>
      </c>
      <c r="I13" t="str">
        <f t="shared" si="0"/>
        <v>knee-half-raised-right01-mid.webp</v>
      </c>
      <c r="J13" t="str">
        <f t="shared" si="0"/>
        <v>knee-half-raised-right02-mid.webp</v>
      </c>
      <c r="K13" t="str">
        <f t="shared" si="0"/>
        <v>knee-half-raised-right03-mid.webp</v>
      </c>
      <c r="L13" t="str">
        <f t="shared" si="0"/>
        <v>knee-half-raised-right04-mid.webp</v>
      </c>
      <c r="M13" t="str">
        <f t="shared" si="0"/>
        <v>knee-half-raised-right05-mid.webp</v>
      </c>
      <c r="N13" t="str">
        <f t="shared" si="0"/>
        <v>knee-half-raised-right06-mid.webp</v>
      </c>
      <c r="O13" t="str">
        <f t="shared" si="0"/>
        <v>knee-half-raised-right01-high.webp</v>
      </c>
      <c r="P13" t="str">
        <f t="shared" si="0"/>
        <v>knee-half-raised-right02-high.webp</v>
      </c>
      <c r="Q13" t="str">
        <f t="shared" si="0"/>
        <v>knee-half-raised-right03-high.webp</v>
      </c>
      <c r="R13" t="str">
        <f t="shared" si="0"/>
        <v>knee-half-raised-right04-high.webp</v>
      </c>
      <c r="S13" t="str">
        <f t="shared" si="0"/>
        <v>knee-half-raised-right05-high.webp</v>
      </c>
      <c r="T13" t="str">
        <f t="shared" si="0"/>
        <v>knee-half-raised-right06-high.webp</v>
      </c>
      <c r="U13" t="str">
        <f t="shared" si="0"/>
        <v>knee-half-raised-right01-original.webp</v>
      </c>
      <c r="V13" t="str">
        <f t="shared" si="0"/>
        <v>knee-half-raised-right02-original.webp</v>
      </c>
      <c r="W13" t="str">
        <f t="shared" si="0"/>
        <v>knee-half-raised-right03-original.webp</v>
      </c>
      <c r="X13" t="str">
        <f t="shared" si="0"/>
        <v>knee-half-raised-right04-original.webp</v>
      </c>
      <c r="Y13" t="str">
        <f t="shared" si="0"/>
        <v>knee-half-raised-right05-original.webp</v>
      </c>
      <c r="Z13" t="str">
        <f t="shared" si="0"/>
        <v>knee-half-raised-right06-original.webp</v>
      </c>
    </row>
    <row r="14" spans="1:26" x14ac:dyDescent="0.25">
      <c r="A14" t="s">
        <v>590</v>
      </c>
      <c r="B14" t="s">
        <v>54</v>
      </c>
      <c r="C14" t="str">
        <f t="shared" si="1"/>
        <v>lat-pull-left01-low.webp</v>
      </c>
      <c r="D14" t="str">
        <f t="shared" si="0"/>
        <v>lat-pull-left02-low.webp</v>
      </c>
      <c r="E14" t="str">
        <f t="shared" si="0"/>
        <v>lat-pull-left03-low.webp</v>
      </c>
      <c r="F14" t="str">
        <f t="shared" ref="F14:U29" si="2">$A14&amp;"0"&amp;F$2&amp;"-"&amp;LOWER(F$1)&amp;".webp"</f>
        <v>lat-pull-left04-low.webp</v>
      </c>
      <c r="G14" t="str">
        <f t="shared" si="2"/>
        <v>lat-pull-left05-low.webp</v>
      </c>
      <c r="H14" t="str">
        <f t="shared" si="2"/>
        <v>lat-pull-left06-low.webp</v>
      </c>
      <c r="I14" t="str">
        <f t="shared" si="2"/>
        <v>lat-pull-left01-mid.webp</v>
      </c>
      <c r="J14" t="str">
        <f t="shared" si="2"/>
        <v>lat-pull-left02-mid.webp</v>
      </c>
      <c r="K14" t="str">
        <f t="shared" si="2"/>
        <v>lat-pull-left03-mid.webp</v>
      </c>
      <c r="L14" t="str">
        <f t="shared" si="2"/>
        <v>lat-pull-left04-mid.webp</v>
      </c>
      <c r="M14" t="str">
        <f t="shared" si="2"/>
        <v>lat-pull-left05-mid.webp</v>
      </c>
      <c r="N14" t="str">
        <f t="shared" si="2"/>
        <v>lat-pull-left06-mid.webp</v>
      </c>
      <c r="O14" t="str">
        <f t="shared" si="2"/>
        <v>lat-pull-left01-high.webp</v>
      </c>
      <c r="P14" t="str">
        <f t="shared" si="2"/>
        <v>lat-pull-left02-high.webp</v>
      </c>
      <c r="Q14" t="str">
        <f t="shared" si="2"/>
        <v>lat-pull-left03-high.webp</v>
      </c>
      <c r="R14" t="str">
        <f t="shared" si="2"/>
        <v>lat-pull-left04-high.webp</v>
      </c>
      <c r="S14" t="str">
        <f t="shared" si="2"/>
        <v>lat-pull-left05-high.webp</v>
      </c>
      <c r="T14" t="str">
        <f t="shared" si="2"/>
        <v>lat-pull-left06-high.webp</v>
      </c>
      <c r="U14" t="str">
        <f t="shared" si="2"/>
        <v>lat-pull-left01-original.webp</v>
      </c>
      <c r="V14" t="str">
        <f t="shared" ref="V14:Z45" si="3">$A14&amp;"0"&amp;V$2&amp;"-"&amp;LOWER(V$1)&amp;".webp"</f>
        <v>lat-pull-left02-original.webp</v>
      </c>
      <c r="W14" t="str">
        <f t="shared" si="3"/>
        <v>lat-pull-left03-original.webp</v>
      </c>
      <c r="X14" t="str">
        <f t="shared" si="3"/>
        <v>lat-pull-left04-original.webp</v>
      </c>
      <c r="Y14" t="str">
        <f t="shared" si="3"/>
        <v>lat-pull-left05-original.webp</v>
      </c>
      <c r="Z14" t="str">
        <f t="shared" si="3"/>
        <v>lat-pull-left06-original.webp</v>
      </c>
    </row>
    <row r="15" spans="1:26" x14ac:dyDescent="0.25">
      <c r="A15" t="s">
        <v>591</v>
      </c>
      <c r="B15" t="s">
        <v>55</v>
      </c>
      <c r="C15" t="str">
        <f t="shared" si="1"/>
        <v>lat-pull-right01-low.webp</v>
      </c>
      <c r="D15" t="str">
        <f t="shared" si="1"/>
        <v>lat-pull-right02-low.webp</v>
      </c>
      <c r="E15" t="str">
        <f t="shared" si="1"/>
        <v>lat-pull-right03-low.webp</v>
      </c>
      <c r="F15" t="str">
        <f t="shared" si="1"/>
        <v>lat-pull-right04-low.webp</v>
      </c>
      <c r="G15" t="str">
        <f t="shared" si="1"/>
        <v>lat-pull-right05-low.webp</v>
      </c>
      <c r="H15" t="str">
        <f t="shared" si="1"/>
        <v>lat-pull-right06-low.webp</v>
      </c>
      <c r="I15" t="str">
        <f t="shared" si="1"/>
        <v>lat-pull-right01-mid.webp</v>
      </c>
      <c r="J15" t="str">
        <f t="shared" si="1"/>
        <v>lat-pull-right02-mid.webp</v>
      </c>
      <c r="K15" t="str">
        <f t="shared" si="1"/>
        <v>lat-pull-right03-mid.webp</v>
      </c>
      <c r="L15" t="str">
        <f t="shared" si="1"/>
        <v>lat-pull-right04-mid.webp</v>
      </c>
      <c r="M15" t="str">
        <f t="shared" si="1"/>
        <v>lat-pull-right05-mid.webp</v>
      </c>
      <c r="N15" t="str">
        <f t="shared" si="1"/>
        <v>lat-pull-right06-mid.webp</v>
      </c>
      <c r="O15" t="str">
        <f t="shared" si="1"/>
        <v>lat-pull-right01-high.webp</v>
      </c>
      <c r="P15" t="str">
        <f t="shared" si="1"/>
        <v>lat-pull-right02-high.webp</v>
      </c>
      <c r="Q15" t="str">
        <f t="shared" si="1"/>
        <v>lat-pull-right03-high.webp</v>
      </c>
      <c r="R15" t="str">
        <f t="shared" si="1"/>
        <v>lat-pull-right04-high.webp</v>
      </c>
      <c r="S15" t="str">
        <f t="shared" si="2"/>
        <v>lat-pull-right05-high.webp</v>
      </c>
      <c r="T15" t="str">
        <f t="shared" si="2"/>
        <v>lat-pull-right06-high.webp</v>
      </c>
      <c r="U15" t="str">
        <f t="shared" si="2"/>
        <v>lat-pull-right01-original.webp</v>
      </c>
      <c r="V15" t="str">
        <f t="shared" si="3"/>
        <v>lat-pull-right02-original.webp</v>
      </c>
      <c r="W15" t="str">
        <f t="shared" si="3"/>
        <v>lat-pull-right03-original.webp</v>
      </c>
      <c r="X15" t="str">
        <f t="shared" si="3"/>
        <v>lat-pull-right04-original.webp</v>
      </c>
      <c r="Y15" t="str">
        <f t="shared" si="3"/>
        <v>lat-pull-right05-original.webp</v>
      </c>
      <c r="Z15" t="str">
        <f t="shared" si="3"/>
        <v>lat-pull-right06-original.webp</v>
      </c>
    </row>
    <row r="16" spans="1:26" x14ac:dyDescent="0.25">
      <c r="A16" t="s">
        <v>592</v>
      </c>
      <c r="B16" t="s">
        <v>66</v>
      </c>
      <c r="C16" t="str">
        <f t="shared" si="1"/>
        <v>left-butt-kick01-low.webp</v>
      </c>
      <c r="D16" t="str">
        <f t="shared" si="1"/>
        <v>left-butt-kick02-low.webp</v>
      </c>
      <c r="E16" t="str">
        <f t="shared" si="1"/>
        <v>left-butt-kick03-low.webp</v>
      </c>
      <c r="F16" t="str">
        <f t="shared" si="1"/>
        <v>left-butt-kick04-low.webp</v>
      </c>
      <c r="G16" t="str">
        <f t="shared" si="1"/>
        <v>left-butt-kick05-low.webp</v>
      </c>
      <c r="H16" t="str">
        <f t="shared" si="1"/>
        <v>left-butt-kick06-low.webp</v>
      </c>
      <c r="I16" t="str">
        <f t="shared" si="1"/>
        <v>left-butt-kick01-mid.webp</v>
      </c>
      <c r="J16" t="str">
        <f t="shared" si="1"/>
        <v>left-butt-kick02-mid.webp</v>
      </c>
      <c r="K16" t="str">
        <f t="shared" si="1"/>
        <v>left-butt-kick03-mid.webp</v>
      </c>
      <c r="L16" t="str">
        <f t="shared" si="1"/>
        <v>left-butt-kick04-mid.webp</v>
      </c>
      <c r="M16" t="str">
        <f t="shared" si="1"/>
        <v>left-butt-kick05-mid.webp</v>
      </c>
      <c r="N16" t="str">
        <f t="shared" si="1"/>
        <v>left-butt-kick06-mid.webp</v>
      </c>
      <c r="O16" t="str">
        <f t="shared" si="1"/>
        <v>left-butt-kick01-high.webp</v>
      </c>
      <c r="P16" t="str">
        <f t="shared" si="1"/>
        <v>left-butt-kick02-high.webp</v>
      </c>
      <c r="Q16" t="str">
        <f t="shared" si="1"/>
        <v>left-butt-kick03-high.webp</v>
      </c>
      <c r="R16" t="str">
        <f t="shared" si="1"/>
        <v>left-butt-kick04-high.webp</v>
      </c>
      <c r="S16" t="str">
        <f t="shared" si="2"/>
        <v>left-butt-kick05-high.webp</v>
      </c>
      <c r="T16" t="str">
        <f t="shared" si="2"/>
        <v>left-butt-kick06-high.webp</v>
      </c>
      <c r="U16" t="str">
        <f t="shared" si="2"/>
        <v>left-butt-kick01-original.webp</v>
      </c>
      <c r="V16" t="str">
        <f t="shared" si="3"/>
        <v>left-butt-kick02-original.webp</v>
      </c>
      <c r="W16" t="str">
        <f t="shared" si="3"/>
        <v>left-butt-kick03-original.webp</v>
      </c>
      <c r="X16" t="str">
        <f t="shared" si="3"/>
        <v>left-butt-kick04-original.webp</v>
      </c>
      <c r="Y16" t="str">
        <f t="shared" si="3"/>
        <v>left-butt-kick05-original.webp</v>
      </c>
      <c r="Z16" t="str">
        <f t="shared" si="3"/>
        <v>left-butt-kick06-original.webp</v>
      </c>
    </row>
    <row r="17" spans="1:26" x14ac:dyDescent="0.25">
      <c r="A17" t="s">
        <v>593</v>
      </c>
      <c r="B17" t="s">
        <v>67</v>
      </c>
      <c r="C17" t="str">
        <f t="shared" si="1"/>
        <v>left-high-knee01-low.webp</v>
      </c>
      <c r="D17" t="str">
        <f t="shared" si="1"/>
        <v>left-high-knee02-low.webp</v>
      </c>
      <c r="E17" t="str">
        <f t="shared" si="1"/>
        <v>left-high-knee03-low.webp</v>
      </c>
      <c r="F17" t="str">
        <f t="shared" si="1"/>
        <v>left-high-knee04-low.webp</v>
      </c>
      <c r="G17" t="str">
        <f t="shared" si="1"/>
        <v>left-high-knee05-low.webp</v>
      </c>
      <c r="H17" t="str">
        <f t="shared" si="1"/>
        <v>left-high-knee06-low.webp</v>
      </c>
      <c r="I17" t="str">
        <f t="shared" si="1"/>
        <v>left-high-knee01-mid.webp</v>
      </c>
      <c r="J17" t="str">
        <f t="shared" si="1"/>
        <v>left-high-knee02-mid.webp</v>
      </c>
      <c r="K17" t="str">
        <f t="shared" si="1"/>
        <v>left-high-knee03-mid.webp</v>
      </c>
      <c r="L17" t="str">
        <f t="shared" si="1"/>
        <v>left-high-knee04-mid.webp</v>
      </c>
      <c r="M17" t="str">
        <f t="shared" si="1"/>
        <v>left-high-knee05-mid.webp</v>
      </c>
      <c r="N17" t="str">
        <f t="shared" si="1"/>
        <v>left-high-knee06-mid.webp</v>
      </c>
      <c r="O17" t="str">
        <f t="shared" si="1"/>
        <v>left-high-knee01-high.webp</v>
      </c>
      <c r="P17" t="str">
        <f t="shared" si="1"/>
        <v>left-high-knee02-high.webp</v>
      </c>
      <c r="Q17" t="str">
        <f t="shared" si="1"/>
        <v>left-high-knee03-high.webp</v>
      </c>
      <c r="R17" t="str">
        <f t="shared" si="1"/>
        <v>left-high-knee04-high.webp</v>
      </c>
      <c r="S17" t="str">
        <f t="shared" si="2"/>
        <v>left-high-knee05-high.webp</v>
      </c>
      <c r="T17" t="str">
        <f t="shared" si="2"/>
        <v>left-high-knee06-high.webp</v>
      </c>
      <c r="U17" t="str">
        <f t="shared" si="2"/>
        <v>left-high-knee01-original.webp</v>
      </c>
      <c r="V17" t="str">
        <f t="shared" si="3"/>
        <v>left-high-knee02-original.webp</v>
      </c>
      <c r="W17" t="str">
        <f t="shared" si="3"/>
        <v>left-high-knee03-original.webp</v>
      </c>
      <c r="X17" t="str">
        <f t="shared" si="3"/>
        <v>left-high-knee04-original.webp</v>
      </c>
      <c r="Y17" t="str">
        <f t="shared" si="3"/>
        <v>left-high-knee05-original.webp</v>
      </c>
      <c r="Z17" t="str">
        <f t="shared" si="3"/>
        <v>left-high-knee06-original.webp</v>
      </c>
    </row>
    <row r="18" spans="1:26" x14ac:dyDescent="0.25">
      <c r="A18" t="s">
        <v>594</v>
      </c>
      <c r="B18" t="s">
        <v>68</v>
      </c>
      <c r="C18" t="str">
        <f t="shared" si="1"/>
        <v>left-high-knee-bent-left01-low.webp</v>
      </c>
      <c r="D18" t="str">
        <f t="shared" si="1"/>
        <v>left-high-knee-bent-left02-low.webp</v>
      </c>
      <c r="E18" t="str">
        <f t="shared" si="1"/>
        <v>left-high-knee-bent-left03-low.webp</v>
      </c>
      <c r="F18" t="str">
        <f t="shared" si="1"/>
        <v>left-high-knee-bent-left04-low.webp</v>
      </c>
      <c r="G18" t="str">
        <f t="shared" si="1"/>
        <v>left-high-knee-bent-left05-low.webp</v>
      </c>
      <c r="H18" t="str">
        <f t="shared" si="1"/>
        <v>left-high-knee-bent-left06-low.webp</v>
      </c>
      <c r="I18" t="str">
        <f t="shared" si="1"/>
        <v>left-high-knee-bent-left01-mid.webp</v>
      </c>
      <c r="J18" t="str">
        <f t="shared" si="1"/>
        <v>left-high-knee-bent-left02-mid.webp</v>
      </c>
      <c r="K18" t="str">
        <f t="shared" si="1"/>
        <v>left-high-knee-bent-left03-mid.webp</v>
      </c>
      <c r="L18" t="str">
        <f t="shared" si="1"/>
        <v>left-high-knee-bent-left04-mid.webp</v>
      </c>
      <c r="M18" t="str">
        <f t="shared" si="1"/>
        <v>left-high-knee-bent-left05-mid.webp</v>
      </c>
      <c r="N18" t="str">
        <f t="shared" si="1"/>
        <v>left-high-knee-bent-left06-mid.webp</v>
      </c>
      <c r="O18" t="str">
        <f t="shared" si="1"/>
        <v>left-high-knee-bent-left01-high.webp</v>
      </c>
      <c r="P18" t="str">
        <f t="shared" si="1"/>
        <v>left-high-knee-bent-left02-high.webp</v>
      </c>
      <c r="Q18" t="str">
        <f t="shared" si="1"/>
        <v>left-high-knee-bent-left03-high.webp</v>
      </c>
      <c r="R18" t="str">
        <f t="shared" si="1"/>
        <v>left-high-knee-bent-left04-high.webp</v>
      </c>
      <c r="S18" t="str">
        <f t="shared" si="2"/>
        <v>left-high-knee-bent-left05-high.webp</v>
      </c>
      <c r="T18" t="str">
        <f t="shared" si="2"/>
        <v>left-high-knee-bent-left06-high.webp</v>
      </c>
      <c r="U18" t="str">
        <f t="shared" si="2"/>
        <v>left-high-knee-bent-left01-original.webp</v>
      </c>
      <c r="V18" t="str">
        <f t="shared" si="3"/>
        <v>left-high-knee-bent-left02-original.webp</v>
      </c>
      <c r="W18" t="str">
        <f t="shared" si="3"/>
        <v>left-high-knee-bent-left03-original.webp</v>
      </c>
      <c r="X18" t="str">
        <f t="shared" si="3"/>
        <v>left-high-knee-bent-left04-original.webp</v>
      </c>
      <c r="Y18" t="str">
        <f t="shared" si="3"/>
        <v>left-high-knee-bent-left05-original.webp</v>
      </c>
      <c r="Z18" t="str">
        <f t="shared" si="3"/>
        <v>left-high-knee-bent-left06-original.webp</v>
      </c>
    </row>
    <row r="19" spans="1:26" x14ac:dyDescent="0.25">
      <c r="A19" t="s">
        <v>595</v>
      </c>
      <c r="B19" t="s">
        <v>69</v>
      </c>
      <c r="C19" t="str">
        <f t="shared" si="1"/>
        <v>left-high-knee-body-cross01-low.webp</v>
      </c>
      <c r="D19" t="str">
        <f t="shared" si="1"/>
        <v>left-high-knee-body-cross02-low.webp</v>
      </c>
      <c r="E19" t="str">
        <f t="shared" si="1"/>
        <v>left-high-knee-body-cross03-low.webp</v>
      </c>
      <c r="F19" t="str">
        <f t="shared" si="1"/>
        <v>left-high-knee-body-cross04-low.webp</v>
      </c>
      <c r="G19" t="str">
        <f t="shared" si="1"/>
        <v>left-high-knee-body-cross05-low.webp</v>
      </c>
      <c r="H19" t="str">
        <f t="shared" si="1"/>
        <v>left-high-knee-body-cross06-low.webp</v>
      </c>
      <c r="I19" t="str">
        <f t="shared" si="1"/>
        <v>left-high-knee-body-cross01-mid.webp</v>
      </c>
      <c r="J19" t="str">
        <f t="shared" si="1"/>
        <v>left-high-knee-body-cross02-mid.webp</v>
      </c>
      <c r="K19" t="str">
        <f t="shared" si="1"/>
        <v>left-high-knee-body-cross03-mid.webp</v>
      </c>
      <c r="L19" t="str">
        <f t="shared" si="1"/>
        <v>left-high-knee-body-cross04-mid.webp</v>
      </c>
      <c r="M19" t="str">
        <f t="shared" si="1"/>
        <v>left-high-knee-body-cross05-mid.webp</v>
      </c>
      <c r="N19" t="str">
        <f t="shared" si="1"/>
        <v>left-high-knee-body-cross06-mid.webp</v>
      </c>
      <c r="O19" t="str">
        <f t="shared" si="1"/>
        <v>left-high-knee-body-cross01-high.webp</v>
      </c>
      <c r="P19" t="str">
        <f t="shared" si="1"/>
        <v>left-high-knee-body-cross02-high.webp</v>
      </c>
      <c r="Q19" t="str">
        <f t="shared" si="1"/>
        <v>left-high-knee-body-cross03-high.webp</v>
      </c>
      <c r="R19" t="str">
        <f t="shared" si="1"/>
        <v>left-high-knee-body-cross04-high.webp</v>
      </c>
      <c r="S19" t="str">
        <f t="shared" si="2"/>
        <v>left-high-knee-body-cross05-high.webp</v>
      </c>
      <c r="T19" t="str">
        <f t="shared" si="2"/>
        <v>left-high-knee-body-cross06-high.webp</v>
      </c>
      <c r="U19" t="str">
        <f t="shared" si="2"/>
        <v>left-high-knee-body-cross01-original.webp</v>
      </c>
      <c r="V19" t="str">
        <f t="shared" si="3"/>
        <v>left-high-knee-body-cross02-original.webp</v>
      </c>
      <c r="W19" t="str">
        <f t="shared" si="3"/>
        <v>left-high-knee-body-cross03-original.webp</v>
      </c>
      <c r="X19" t="str">
        <f t="shared" si="3"/>
        <v>left-high-knee-body-cross04-original.webp</v>
      </c>
      <c r="Y19" t="str">
        <f t="shared" si="3"/>
        <v>left-high-knee-body-cross05-original.webp</v>
      </c>
      <c r="Z19" t="str">
        <f t="shared" si="3"/>
        <v>left-high-knee-body-cross06-original.webp</v>
      </c>
    </row>
    <row r="20" spans="1:26" x14ac:dyDescent="0.25">
      <c r="A20" t="s">
        <v>596</v>
      </c>
      <c r="B20" t="s">
        <v>70</v>
      </c>
      <c r="C20" t="str">
        <f t="shared" si="1"/>
        <v>left-high-knee-extended-left01-low.webp</v>
      </c>
      <c r="D20" t="str">
        <f t="shared" si="1"/>
        <v>left-high-knee-extended-left02-low.webp</v>
      </c>
      <c r="E20" t="str">
        <f t="shared" si="1"/>
        <v>left-high-knee-extended-left03-low.webp</v>
      </c>
      <c r="F20" t="str">
        <f t="shared" si="1"/>
        <v>left-high-knee-extended-left04-low.webp</v>
      </c>
      <c r="G20" t="str">
        <f t="shared" si="1"/>
        <v>left-high-knee-extended-left05-low.webp</v>
      </c>
      <c r="H20" t="str">
        <f t="shared" si="1"/>
        <v>left-high-knee-extended-left06-low.webp</v>
      </c>
      <c r="I20" t="str">
        <f t="shared" si="1"/>
        <v>left-high-knee-extended-left01-mid.webp</v>
      </c>
      <c r="J20" t="str">
        <f t="shared" si="1"/>
        <v>left-high-knee-extended-left02-mid.webp</v>
      </c>
      <c r="K20" t="str">
        <f t="shared" si="1"/>
        <v>left-high-knee-extended-left03-mid.webp</v>
      </c>
      <c r="L20" t="str">
        <f t="shared" si="1"/>
        <v>left-high-knee-extended-left04-mid.webp</v>
      </c>
      <c r="M20" t="str">
        <f t="shared" si="1"/>
        <v>left-high-knee-extended-left05-mid.webp</v>
      </c>
      <c r="N20" t="str">
        <f t="shared" si="1"/>
        <v>left-high-knee-extended-left06-mid.webp</v>
      </c>
      <c r="O20" t="str">
        <f t="shared" si="1"/>
        <v>left-high-knee-extended-left01-high.webp</v>
      </c>
      <c r="P20" t="str">
        <f t="shared" si="1"/>
        <v>left-high-knee-extended-left02-high.webp</v>
      </c>
      <c r="Q20" t="str">
        <f t="shared" si="1"/>
        <v>left-high-knee-extended-left03-high.webp</v>
      </c>
      <c r="R20" t="str">
        <f t="shared" si="1"/>
        <v>left-high-knee-extended-left04-high.webp</v>
      </c>
      <c r="S20" t="str">
        <f t="shared" si="2"/>
        <v>left-high-knee-extended-left05-high.webp</v>
      </c>
      <c r="T20" t="str">
        <f t="shared" si="2"/>
        <v>left-high-knee-extended-left06-high.webp</v>
      </c>
      <c r="U20" t="str">
        <f t="shared" si="2"/>
        <v>left-high-knee-extended-left01-original.webp</v>
      </c>
      <c r="V20" t="str">
        <f t="shared" si="3"/>
        <v>left-high-knee-extended-left02-original.webp</v>
      </c>
      <c r="W20" t="str">
        <f t="shared" si="3"/>
        <v>left-high-knee-extended-left03-original.webp</v>
      </c>
      <c r="X20" t="str">
        <f t="shared" si="3"/>
        <v>left-high-knee-extended-left04-original.webp</v>
      </c>
      <c r="Y20" t="str">
        <f t="shared" si="3"/>
        <v>left-high-knee-extended-left05-original.webp</v>
      </c>
      <c r="Z20" t="str">
        <f t="shared" si="3"/>
        <v>left-high-knee-extended-left06-original.webp</v>
      </c>
    </row>
    <row r="21" spans="1:26" x14ac:dyDescent="0.25">
      <c r="A21" t="s">
        <v>597</v>
      </c>
      <c r="B21" t="s">
        <v>71</v>
      </c>
      <c r="C21" t="str">
        <f t="shared" si="1"/>
        <v>left-high-knee-extended-out01-low.webp</v>
      </c>
      <c r="D21" t="str">
        <f t="shared" si="1"/>
        <v>left-high-knee-extended-out02-low.webp</v>
      </c>
      <c r="E21" t="str">
        <f t="shared" si="1"/>
        <v>left-high-knee-extended-out03-low.webp</v>
      </c>
      <c r="F21" t="str">
        <f t="shared" si="1"/>
        <v>left-high-knee-extended-out04-low.webp</v>
      </c>
      <c r="G21" t="str">
        <f t="shared" si="1"/>
        <v>left-high-knee-extended-out05-low.webp</v>
      </c>
      <c r="H21" t="str">
        <f t="shared" si="1"/>
        <v>left-high-knee-extended-out06-low.webp</v>
      </c>
      <c r="I21" t="str">
        <f t="shared" si="1"/>
        <v>left-high-knee-extended-out01-mid.webp</v>
      </c>
      <c r="J21" t="str">
        <f t="shared" si="1"/>
        <v>left-high-knee-extended-out02-mid.webp</v>
      </c>
      <c r="K21" t="str">
        <f t="shared" si="1"/>
        <v>left-high-knee-extended-out03-mid.webp</v>
      </c>
      <c r="L21" t="str">
        <f t="shared" si="1"/>
        <v>left-high-knee-extended-out04-mid.webp</v>
      </c>
      <c r="M21" t="str">
        <f t="shared" si="1"/>
        <v>left-high-knee-extended-out05-mid.webp</v>
      </c>
      <c r="N21" t="str">
        <f t="shared" si="1"/>
        <v>left-high-knee-extended-out06-mid.webp</v>
      </c>
      <c r="O21" t="str">
        <f t="shared" si="1"/>
        <v>left-high-knee-extended-out01-high.webp</v>
      </c>
      <c r="P21" t="str">
        <f t="shared" si="1"/>
        <v>left-high-knee-extended-out02-high.webp</v>
      </c>
      <c r="Q21" t="str">
        <f t="shared" si="1"/>
        <v>left-high-knee-extended-out03-high.webp</v>
      </c>
      <c r="R21" t="str">
        <f t="shared" si="1"/>
        <v>left-high-knee-extended-out04-high.webp</v>
      </c>
      <c r="S21" t="str">
        <f t="shared" si="2"/>
        <v>left-high-knee-extended-out05-high.webp</v>
      </c>
      <c r="T21" t="str">
        <f t="shared" si="2"/>
        <v>left-high-knee-extended-out06-high.webp</v>
      </c>
      <c r="U21" t="str">
        <f t="shared" si="2"/>
        <v>left-high-knee-extended-out01-original.webp</v>
      </c>
      <c r="V21" t="str">
        <f t="shared" si="3"/>
        <v>left-high-knee-extended-out02-original.webp</v>
      </c>
      <c r="W21" t="str">
        <f t="shared" si="3"/>
        <v>left-high-knee-extended-out03-original.webp</v>
      </c>
      <c r="X21" t="str">
        <f t="shared" si="3"/>
        <v>left-high-knee-extended-out04-original.webp</v>
      </c>
      <c r="Y21" t="str">
        <f t="shared" si="3"/>
        <v>left-high-knee-extended-out05-original.webp</v>
      </c>
      <c r="Z21" t="str">
        <f t="shared" si="3"/>
        <v>left-high-knee-extended-out06-original.webp</v>
      </c>
    </row>
    <row r="22" spans="1:26" x14ac:dyDescent="0.25">
      <c r="A22" t="s">
        <v>598</v>
      </c>
      <c r="B22" t="s">
        <v>150</v>
      </c>
      <c r="C22" t="str">
        <f t="shared" si="1"/>
        <v>right-butt-kick01-low.webp</v>
      </c>
      <c r="D22" t="str">
        <f t="shared" si="1"/>
        <v>right-butt-kick02-low.webp</v>
      </c>
      <c r="E22" t="str">
        <f t="shared" si="1"/>
        <v>right-butt-kick03-low.webp</v>
      </c>
      <c r="F22" t="str">
        <f t="shared" si="1"/>
        <v>right-butt-kick04-low.webp</v>
      </c>
      <c r="G22" t="str">
        <f t="shared" si="1"/>
        <v>right-butt-kick05-low.webp</v>
      </c>
      <c r="H22" t="str">
        <f t="shared" si="1"/>
        <v>right-butt-kick06-low.webp</v>
      </c>
      <c r="I22" t="str">
        <f t="shared" si="1"/>
        <v>right-butt-kick01-mid.webp</v>
      </c>
      <c r="J22" t="str">
        <f t="shared" si="1"/>
        <v>right-butt-kick02-mid.webp</v>
      </c>
      <c r="K22" t="str">
        <f t="shared" si="1"/>
        <v>right-butt-kick03-mid.webp</v>
      </c>
      <c r="L22" t="str">
        <f t="shared" si="1"/>
        <v>right-butt-kick04-mid.webp</v>
      </c>
      <c r="M22" t="str">
        <f t="shared" si="1"/>
        <v>right-butt-kick05-mid.webp</v>
      </c>
      <c r="N22" t="str">
        <f t="shared" si="1"/>
        <v>right-butt-kick06-mid.webp</v>
      </c>
      <c r="O22" t="str">
        <f t="shared" si="1"/>
        <v>right-butt-kick01-high.webp</v>
      </c>
      <c r="P22" t="str">
        <f t="shared" si="1"/>
        <v>right-butt-kick02-high.webp</v>
      </c>
      <c r="Q22" t="str">
        <f t="shared" si="1"/>
        <v>right-butt-kick03-high.webp</v>
      </c>
      <c r="R22" t="str">
        <f t="shared" si="1"/>
        <v>right-butt-kick04-high.webp</v>
      </c>
      <c r="S22" t="str">
        <f t="shared" si="2"/>
        <v>right-butt-kick05-high.webp</v>
      </c>
      <c r="T22" t="str">
        <f t="shared" si="2"/>
        <v>right-butt-kick06-high.webp</v>
      </c>
      <c r="U22" t="str">
        <f t="shared" si="2"/>
        <v>right-butt-kick01-original.webp</v>
      </c>
      <c r="V22" t="str">
        <f t="shared" si="3"/>
        <v>right-butt-kick02-original.webp</v>
      </c>
      <c r="W22" t="str">
        <f t="shared" si="3"/>
        <v>right-butt-kick03-original.webp</v>
      </c>
      <c r="X22" t="str">
        <f t="shared" si="3"/>
        <v>right-butt-kick04-original.webp</v>
      </c>
      <c r="Y22" t="str">
        <f t="shared" si="3"/>
        <v>right-butt-kick05-original.webp</v>
      </c>
      <c r="Z22" t="str">
        <f t="shared" si="3"/>
        <v>right-butt-kick06-original.webp</v>
      </c>
    </row>
    <row r="23" spans="1:26" x14ac:dyDescent="0.25">
      <c r="A23" t="s">
        <v>599</v>
      </c>
      <c r="B23" t="s">
        <v>151</v>
      </c>
      <c r="C23" t="str">
        <f t="shared" si="1"/>
        <v>right-high-knee01-low.webp</v>
      </c>
      <c r="D23" t="str">
        <f t="shared" si="1"/>
        <v>right-high-knee02-low.webp</v>
      </c>
      <c r="E23" t="str">
        <f t="shared" si="1"/>
        <v>right-high-knee03-low.webp</v>
      </c>
      <c r="F23" t="str">
        <f t="shared" si="1"/>
        <v>right-high-knee04-low.webp</v>
      </c>
      <c r="G23" t="str">
        <f t="shared" si="1"/>
        <v>right-high-knee05-low.webp</v>
      </c>
      <c r="H23" t="str">
        <f t="shared" si="1"/>
        <v>right-high-knee06-low.webp</v>
      </c>
      <c r="I23" t="str">
        <f t="shared" si="1"/>
        <v>right-high-knee01-mid.webp</v>
      </c>
      <c r="J23" t="str">
        <f t="shared" si="1"/>
        <v>right-high-knee02-mid.webp</v>
      </c>
      <c r="K23" t="str">
        <f t="shared" si="1"/>
        <v>right-high-knee03-mid.webp</v>
      </c>
      <c r="L23" t="str">
        <f t="shared" si="1"/>
        <v>right-high-knee04-mid.webp</v>
      </c>
      <c r="M23" t="str">
        <f t="shared" si="1"/>
        <v>right-high-knee05-mid.webp</v>
      </c>
      <c r="N23" t="str">
        <f t="shared" si="1"/>
        <v>right-high-knee06-mid.webp</v>
      </c>
      <c r="O23" t="str">
        <f t="shared" si="1"/>
        <v>right-high-knee01-high.webp</v>
      </c>
      <c r="P23" t="str">
        <f t="shared" si="1"/>
        <v>right-high-knee02-high.webp</v>
      </c>
      <c r="Q23" t="str">
        <f t="shared" si="1"/>
        <v>right-high-knee03-high.webp</v>
      </c>
      <c r="R23" t="str">
        <f t="shared" si="1"/>
        <v>right-high-knee04-high.webp</v>
      </c>
      <c r="S23" t="str">
        <f t="shared" si="2"/>
        <v>right-high-knee05-high.webp</v>
      </c>
      <c r="T23" t="str">
        <f t="shared" si="2"/>
        <v>right-high-knee06-high.webp</v>
      </c>
      <c r="U23" t="str">
        <f t="shared" si="2"/>
        <v>right-high-knee01-original.webp</v>
      </c>
      <c r="V23" t="str">
        <f t="shared" si="3"/>
        <v>right-high-knee02-original.webp</v>
      </c>
      <c r="W23" t="str">
        <f t="shared" si="3"/>
        <v>right-high-knee03-original.webp</v>
      </c>
      <c r="X23" t="str">
        <f t="shared" si="3"/>
        <v>right-high-knee04-original.webp</v>
      </c>
      <c r="Y23" t="str">
        <f t="shared" si="3"/>
        <v>right-high-knee05-original.webp</v>
      </c>
      <c r="Z23" t="str">
        <f t="shared" si="3"/>
        <v>right-high-knee06-original.webp</v>
      </c>
    </row>
    <row r="24" spans="1:26" x14ac:dyDescent="0.25">
      <c r="A24" t="s">
        <v>600</v>
      </c>
      <c r="B24" t="s">
        <v>152</v>
      </c>
      <c r="C24" t="str">
        <f t="shared" si="1"/>
        <v>right-high-knee-bent-right01-low.webp</v>
      </c>
      <c r="D24" t="str">
        <f t="shared" si="1"/>
        <v>right-high-knee-bent-right02-low.webp</v>
      </c>
      <c r="E24" t="str">
        <f t="shared" si="1"/>
        <v>right-high-knee-bent-right03-low.webp</v>
      </c>
      <c r="F24" t="str">
        <f t="shared" si="1"/>
        <v>right-high-knee-bent-right04-low.webp</v>
      </c>
      <c r="G24" t="str">
        <f t="shared" si="1"/>
        <v>right-high-knee-bent-right05-low.webp</v>
      </c>
      <c r="H24" t="str">
        <f t="shared" si="1"/>
        <v>right-high-knee-bent-right06-low.webp</v>
      </c>
      <c r="I24" t="str">
        <f t="shared" si="1"/>
        <v>right-high-knee-bent-right01-mid.webp</v>
      </c>
      <c r="J24" t="str">
        <f t="shared" si="1"/>
        <v>right-high-knee-bent-right02-mid.webp</v>
      </c>
      <c r="K24" t="str">
        <f t="shared" si="1"/>
        <v>right-high-knee-bent-right03-mid.webp</v>
      </c>
      <c r="L24" t="str">
        <f t="shared" si="1"/>
        <v>right-high-knee-bent-right04-mid.webp</v>
      </c>
      <c r="M24" t="str">
        <f t="shared" si="1"/>
        <v>right-high-knee-bent-right05-mid.webp</v>
      </c>
      <c r="N24" t="str">
        <f t="shared" si="1"/>
        <v>right-high-knee-bent-right06-mid.webp</v>
      </c>
      <c r="O24" t="str">
        <f t="shared" si="1"/>
        <v>right-high-knee-bent-right01-high.webp</v>
      </c>
      <c r="P24" t="str">
        <f t="shared" si="1"/>
        <v>right-high-knee-bent-right02-high.webp</v>
      </c>
      <c r="Q24" t="str">
        <f t="shared" si="1"/>
        <v>right-high-knee-bent-right03-high.webp</v>
      </c>
      <c r="R24" t="str">
        <f t="shared" si="1"/>
        <v>right-high-knee-bent-right04-high.webp</v>
      </c>
      <c r="S24" t="str">
        <f t="shared" si="2"/>
        <v>right-high-knee-bent-right05-high.webp</v>
      </c>
      <c r="T24" t="str">
        <f t="shared" si="2"/>
        <v>right-high-knee-bent-right06-high.webp</v>
      </c>
      <c r="U24" t="str">
        <f t="shared" si="2"/>
        <v>right-high-knee-bent-right01-original.webp</v>
      </c>
      <c r="V24" t="str">
        <f t="shared" si="3"/>
        <v>right-high-knee-bent-right02-original.webp</v>
      </c>
      <c r="W24" t="str">
        <f t="shared" si="3"/>
        <v>right-high-knee-bent-right03-original.webp</v>
      </c>
      <c r="X24" t="str">
        <f t="shared" si="3"/>
        <v>right-high-knee-bent-right04-original.webp</v>
      </c>
      <c r="Y24" t="str">
        <f t="shared" si="3"/>
        <v>right-high-knee-bent-right05-original.webp</v>
      </c>
      <c r="Z24" t="str">
        <f t="shared" si="3"/>
        <v>right-high-knee-bent-right06-original.webp</v>
      </c>
    </row>
    <row r="25" spans="1:26" x14ac:dyDescent="0.25">
      <c r="A25" t="s">
        <v>601</v>
      </c>
      <c r="B25" t="s">
        <v>153</v>
      </c>
      <c r="C25" t="str">
        <f t="shared" si="1"/>
        <v>right-high-knee-body-cross01-low.webp</v>
      </c>
      <c r="D25" t="str">
        <f t="shared" si="1"/>
        <v>right-high-knee-body-cross02-low.webp</v>
      </c>
      <c r="E25" t="str">
        <f t="shared" si="1"/>
        <v>right-high-knee-body-cross03-low.webp</v>
      </c>
      <c r="F25" t="str">
        <f t="shared" si="1"/>
        <v>right-high-knee-body-cross04-low.webp</v>
      </c>
      <c r="G25" t="str">
        <f t="shared" si="1"/>
        <v>right-high-knee-body-cross05-low.webp</v>
      </c>
      <c r="H25" t="str">
        <f t="shared" si="1"/>
        <v>right-high-knee-body-cross06-low.webp</v>
      </c>
      <c r="I25" t="str">
        <f t="shared" si="1"/>
        <v>right-high-knee-body-cross01-mid.webp</v>
      </c>
      <c r="J25" t="str">
        <f t="shared" si="1"/>
        <v>right-high-knee-body-cross02-mid.webp</v>
      </c>
      <c r="K25" t="str">
        <f t="shared" si="1"/>
        <v>right-high-knee-body-cross03-mid.webp</v>
      </c>
      <c r="L25" t="str">
        <f t="shared" si="1"/>
        <v>right-high-knee-body-cross04-mid.webp</v>
      </c>
      <c r="M25" t="str">
        <f t="shared" si="1"/>
        <v>right-high-knee-body-cross05-mid.webp</v>
      </c>
      <c r="N25" t="str">
        <f t="shared" si="1"/>
        <v>right-high-knee-body-cross06-mid.webp</v>
      </c>
      <c r="O25" t="str">
        <f t="shared" si="1"/>
        <v>right-high-knee-body-cross01-high.webp</v>
      </c>
      <c r="P25" t="str">
        <f t="shared" si="1"/>
        <v>right-high-knee-body-cross02-high.webp</v>
      </c>
      <c r="Q25" t="str">
        <f t="shared" si="1"/>
        <v>right-high-knee-body-cross03-high.webp</v>
      </c>
      <c r="R25" t="str">
        <f t="shared" si="1"/>
        <v>right-high-knee-body-cross04-high.webp</v>
      </c>
      <c r="S25" t="str">
        <f t="shared" si="2"/>
        <v>right-high-knee-body-cross05-high.webp</v>
      </c>
      <c r="T25" t="str">
        <f t="shared" si="2"/>
        <v>right-high-knee-body-cross06-high.webp</v>
      </c>
      <c r="U25" t="str">
        <f t="shared" si="2"/>
        <v>right-high-knee-body-cross01-original.webp</v>
      </c>
      <c r="V25" t="str">
        <f t="shared" si="3"/>
        <v>right-high-knee-body-cross02-original.webp</v>
      </c>
      <c r="W25" t="str">
        <f t="shared" si="3"/>
        <v>right-high-knee-body-cross03-original.webp</v>
      </c>
      <c r="X25" t="str">
        <f t="shared" si="3"/>
        <v>right-high-knee-body-cross04-original.webp</v>
      </c>
      <c r="Y25" t="str">
        <f t="shared" si="3"/>
        <v>right-high-knee-body-cross05-original.webp</v>
      </c>
      <c r="Z25" t="str">
        <f t="shared" si="3"/>
        <v>right-high-knee-body-cross06-original.webp</v>
      </c>
    </row>
    <row r="26" spans="1:26" x14ac:dyDescent="0.25">
      <c r="A26" t="s">
        <v>602</v>
      </c>
      <c r="B26" t="s">
        <v>154</v>
      </c>
      <c r="C26" t="str">
        <f t="shared" si="1"/>
        <v>right-high-knee-extended-out01-low.webp</v>
      </c>
      <c r="D26" t="str">
        <f t="shared" si="1"/>
        <v>right-high-knee-extended-out02-low.webp</v>
      </c>
      <c r="E26" t="str">
        <f t="shared" si="1"/>
        <v>right-high-knee-extended-out03-low.webp</v>
      </c>
      <c r="F26" t="str">
        <f t="shared" si="1"/>
        <v>right-high-knee-extended-out04-low.webp</v>
      </c>
      <c r="G26" t="str">
        <f t="shared" si="1"/>
        <v>right-high-knee-extended-out05-low.webp</v>
      </c>
      <c r="H26" t="str">
        <f t="shared" si="1"/>
        <v>right-high-knee-extended-out06-low.webp</v>
      </c>
      <c r="I26" t="str">
        <f t="shared" si="1"/>
        <v>right-high-knee-extended-out01-mid.webp</v>
      </c>
      <c r="J26" t="str">
        <f t="shared" si="1"/>
        <v>right-high-knee-extended-out02-mid.webp</v>
      </c>
      <c r="K26" t="str">
        <f t="shared" si="1"/>
        <v>right-high-knee-extended-out03-mid.webp</v>
      </c>
      <c r="L26" t="str">
        <f t="shared" si="1"/>
        <v>right-high-knee-extended-out04-mid.webp</v>
      </c>
      <c r="M26" t="str">
        <f t="shared" si="1"/>
        <v>right-high-knee-extended-out05-mid.webp</v>
      </c>
      <c r="N26" t="str">
        <f t="shared" si="1"/>
        <v>right-high-knee-extended-out06-mid.webp</v>
      </c>
      <c r="O26" t="str">
        <f t="shared" si="1"/>
        <v>right-high-knee-extended-out01-high.webp</v>
      </c>
      <c r="P26" t="str">
        <f t="shared" si="1"/>
        <v>right-high-knee-extended-out02-high.webp</v>
      </c>
      <c r="Q26" t="str">
        <f t="shared" si="1"/>
        <v>right-high-knee-extended-out03-high.webp</v>
      </c>
      <c r="R26" t="str">
        <f t="shared" si="1"/>
        <v>right-high-knee-extended-out04-high.webp</v>
      </c>
      <c r="S26" t="str">
        <f t="shared" si="2"/>
        <v>right-high-knee-extended-out05-high.webp</v>
      </c>
      <c r="T26" t="str">
        <f t="shared" si="2"/>
        <v>right-high-knee-extended-out06-high.webp</v>
      </c>
      <c r="U26" t="str">
        <f t="shared" si="2"/>
        <v>right-high-knee-extended-out01-original.webp</v>
      </c>
      <c r="V26" t="str">
        <f t="shared" si="3"/>
        <v>right-high-knee-extended-out02-original.webp</v>
      </c>
      <c r="W26" t="str">
        <f t="shared" si="3"/>
        <v>right-high-knee-extended-out03-original.webp</v>
      </c>
      <c r="X26" t="str">
        <f t="shared" si="3"/>
        <v>right-high-knee-extended-out04-original.webp</v>
      </c>
      <c r="Y26" t="str">
        <f t="shared" si="3"/>
        <v>right-high-knee-extended-out05-original.webp</v>
      </c>
      <c r="Z26" t="str">
        <f t="shared" si="3"/>
        <v>right-high-knee-extended-out06-original.webp</v>
      </c>
    </row>
    <row r="27" spans="1:26" x14ac:dyDescent="0.25">
      <c r="A27" t="s">
        <v>603</v>
      </c>
      <c r="B27" t="s">
        <v>155</v>
      </c>
      <c r="C27" t="str">
        <f t="shared" si="1"/>
        <v>right-high-knee-extended-right01-low.webp</v>
      </c>
      <c r="D27" t="str">
        <f t="shared" si="1"/>
        <v>right-high-knee-extended-right02-low.webp</v>
      </c>
      <c r="E27" t="str">
        <f t="shared" si="1"/>
        <v>right-high-knee-extended-right03-low.webp</v>
      </c>
      <c r="F27" t="str">
        <f t="shared" si="1"/>
        <v>right-high-knee-extended-right04-low.webp</v>
      </c>
      <c r="G27" t="str">
        <f t="shared" si="1"/>
        <v>right-high-knee-extended-right05-low.webp</v>
      </c>
      <c r="H27" t="str">
        <f t="shared" si="1"/>
        <v>right-high-knee-extended-right06-low.webp</v>
      </c>
      <c r="I27" t="str">
        <f t="shared" si="1"/>
        <v>right-high-knee-extended-right01-mid.webp</v>
      </c>
      <c r="J27" t="str">
        <f t="shared" si="1"/>
        <v>right-high-knee-extended-right02-mid.webp</v>
      </c>
      <c r="K27" t="str">
        <f t="shared" si="1"/>
        <v>right-high-knee-extended-right03-mid.webp</v>
      </c>
      <c r="L27" t="str">
        <f t="shared" si="1"/>
        <v>right-high-knee-extended-right04-mid.webp</v>
      </c>
      <c r="M27" t="str">
        <f t="shared" si="1"/>
        <v>right-high-knee-extended-right05-mid.webp</v>
      </c>
      <c r="N27" t="str">
        <f t="shared" si="1"/>
        <v>right-high-knee-extended-right06-mid.webp</v>
      </c>
      <c r="O27" t="str">
        <f t="shared" si="1"/>
        <v>right-high-knee-extended-right01-high.webp</v>
      </c>
      <c r="P27" t="str">
        <f t="shared" si="1"/>
        <v>right-high-knee-extended-right02-high.webp</v>
      </c>
      <c r="Q27" t="str">
        <f t="shared" si="1"/>
        <v>right-high-knee-extended-right03-high.webp</v>
      </c>
      <c r="R27" t="str">
        <f t="shared" si="1"/>
        <v>right-high-knee-extended-right04-high.webp</v>
      </c>
      <c r="S27" t="str">
        <f t="shared" si="2"/>
        <v>right-high-knee-extended-right05-high.webp</v>
      </c>
      <c r="T27" t="str">
        <f t="shared" si="2"/>
        <v>right-high-knee-extended-right06-high.webp</v>
      </c>
      <c r="U27" t="str">
        <f t="shared" si="2"/>
        <v>right-high-knee-extended-right01-original.webp</v>
      </c>
      <c r="V27" t="str">
        <f t="shared" si="3"/>
        <v>right-high-knee-extended-right02-original.webp</v>
      </c>
      <c r="W27" t="str">
        <f t="shared" si="3"/>
        <v>right-high-knee-extended-right03-original.webp</v>
      </c>
      <c r="X27" t="str">
        <f t="shared" si="3"/>
        <v>right-high-knee-extended-right04-original.webp</v>
      </c>
      <c r="Y27" t="str">
        <f t="shared" si="3"/>
        <v>right-high-knee-extended-right05-original.webp</v>
      </c>
      <c r="Z27" t="str">
        <f t="shared" si="3"/>
        <v>right-high-knee-extended-right06-original.webp</v>
      </c>
    </row>
    <row r="28" spans="1:26" x14ac:dyDescent="0.25">
      <c r="A28" t="s">
        <v>604</v>
      </c>
      <c r="B28" t="s">
        <v>159</v>
      </c>
      <c r="C28" t="str">
        <f t="shared" si="1"/>
        <v>side-neck-stretches-left01-low.webp</v>
      </c>
      <c r="D28" t="str">
        <f t="shared" si="1"/>
        <v>side-neck-stretches-left02-low.webp</v>
      </c>
      <c r="E28" t="str">
        <f t="shared" si="1"/>
        <v>side-neck-stretches-left03-low.webp</v>
      </c>
      <c r="F28" t="str">
        <f t="shared" si="1"/>
        <v>side-neck-stretches-left04-low.webp</v>
      </c>
      <c r="G28" t="str">
        <f t="shared" si="1"/>
        <v>side-neck-stretches-left05-low.webp</v>
      </c>
      <c r="H28" t="str">
        <f t="shared" si="1"/>
        <v>side-neck-stretches-left06-low.webp</v>
      </c>
      <c r="I28" t="str">
        <f t="shared" si="1"/>
        <v>side-neck-stretches-left01-mid.webp</v>
      </c>
      <c r="J28" t="str">
        <f t="shared" si="1"/>
        <v>side-neck-stretches-left02-mid.webp</v>
      </c>
      <c r="K28" t="str">
        <f t="shared" si="1"/>
        <v>side-neck-stretches-left03-mid.webp</v>
      </c>
      <c r="L28" t="str">
        <f t="shared" si="1"/>
        <v>side-neck-stretches-left04-mid.webp</v>
      </c>
      <c r="M28" t="str">
        <f t="shared" si="1"/>
        <v>side-neck-stretches-left05-mid.webp</v>
      </c>
      <c r="N28" t="str">
        <f t="shared" si="1"/>
        <v>side-neck-stretches-left06-mid.webp</v>
      </c>
      <c r="O28" t="str">
        <f t="shared" si="1"/>
        <v>side-neck-stretches-left01-high.webp</v>
      </c>
      <c r="P28" t="str">
        <f t="shared" si="1"/>
        <v>side-neck-stretches-left02-high.webp</v>
      </c>
      <c r="Q28" t="str">
        <f t="shared" si="1"/>
        <v>side-neck-stretches-left03-high.webp</v>
      </c>
      <c r="R28" t="str">
        <f t="shared" si="1"/>
        <v>side-neck-stretches-left04-high.webp</v>
      </c>
      <c r="S28" t="str">
        <f t="shared" si="2"/>
        <v>side-neck-stretches-left05-high.webp</v>
      </c>
      <c r="T28" t="str">
        <f t="shared" si="2"/>
        <v>side-neck-stretches-left06-high.webp</v>
      </c>
      <c r="U28" t="str">
        <f t="shared" si="2"/>
        <v>side-neck-stretches-left01-original.webp</v>
      </c>
      <c r="V28" t="str">
        <f t="shared" si="3"/>
        <v>side-neck-stretches-left02-original.webp</v>
      </c>
      <c r="W28" t="str">
        <f t="shared" si="3"/>
        <v>side-neck-stretches-left03-original.webp</v>
      </c>
      <c r="X28" t="str">
        <f t="shared" si="3"/>
        <v>side-neck-stretches-left04-original.webp</v>
      </c>
      <c r="Y28" t="str">
        <f t="shared" si="3"/>
        <v>side-neck-stretches-left05-original.webp</v>
      </c>
      <c r="Z28" t="str">
        <f t="shared" si="3"/>
        <v>side-neck-stretches-left06-original.webp</v>
      </c>
    </row>
    <row r="29" spans="1:26" x14ac:dyDescent="0.25">
      <c r="A29" t="s">
        <v>605</v>
      </c>
      <c r="B29" t="s">
        <v>160</v>
      </c>
      <c r="C29" t="str">
        <f t="shared" si="1"/>
        <v>side-neck-stretches-right01-low.webp</v>
      </c>
      <c r="D29" t="str">
        <f t="shared" si="1"/>
        <v>side-neck-stretches-right02-low.webp</v>
      </c>
      <c r="E29" t="str">
        <f t="shared" si="1"/>
        <v>side-neck-stretches-right03-low.webp</v>
      </c>
      <c r="F29" t="str">
        <f t="shared" si="1"/>
        <v>side-neck-stretches-right04-low.webp</v>
      </c>
      <c r="G29" t="str">
        <f t="shared" si="1"/>
        <v>side-neck-stretches-right05-low.webp</v>
      </c>
      <c r="H29" t="str">
        <f t="shared" si="1"/>
        <v>side-neck-stretches-right06-low.webp</v>
      </c>
      <c r="I29" t="str">
        <f t="shared" si="1"/>
        <v>side-neck-stretches-right01-mid.webp</v>
      </c>
      <c r="J29" t="str">
        <f t="shared" si="1"/>
        <v>side-neck-stretches-right02-mid.webp</v>
      </c>
      <c r="K29" t="str">
        <f t="shared" si="1"/>
        <v>side-neck-stretches-right03-mid.webp</v>
      </c>
      <c r="L29" t="str">
        <f t="shared" si="1"/>
        <v>side-neck-stretches-right04-mid.webp</v>
      </c>
      <c r="M29" t="str">
        <f t="shared" si="1"/>
        <v>side-neck-stretches-right05-mid.webp</v>
      </c>
      <c r="N29" t="str">
        <f t="shared" si="1"/>
        <v>side-neck-stretches-right06-mid.webp</v>
      </c>
      <c r="O29" t="str">
        <f t="shared" si="1"/>
        <v>side-neck-stretches-right01-high.webp</v>
      </c>
      <c r="P29" t="str">
        <f t="shared" si="1"/>
        <v>side-neck-stretches-right02-high.webp</v>
      </c>
      <c r="Q29" t="str">
        <f t="shared" si="1"/>
        <v>side-neck-stretches-right03-high.webp</v>
      </c>
      <c r="R29" t="str">
        <f t="shared" si="1"/>
        <v>side-neck-stretches-right04-high.webp</v>
      </c>
      <c r="S29" t="str">
        <f t="shared" si="2"/>
        <v>side-neck-stretches-right05-high.webp</v>
      </c>
      <c r="T29" t="str">
        <f t="shared" si="2"/>
        <v>side-neck-stretches-right06-high.webp</v>
      </c>
      <c r="U29" t="str">
        <f t="shared" si="2"/>
        <v>side-neck-stretches-right01-original.webp</v>
      </c>
      <c r="V29" t="str">
        <f t="shared" si="3"/>
        <v>side-neck-stretches-right02-original.webp</v>
      </c>
      <c r="W29" t="str">
        <f t="shared" si="3"/>
        <v>side-neck-stretches-right03-original.webp</v>
      </c>
      <c r="X29" t="str">
        <f t="shared" si="3"/>
        <v>side-neck-stretches-right04-original.webp</v>
      </c>
      <c r="Y29" t="str">
        <f t="shared" si="3"/>
        <v>side-neck-stretches-right05-original.webp</v>
      </c>
      <c r="Z29" t="str">
        <f t="shared" si="3"/>
        <v>side-neck-stretches-right06-original.webp</v>
      </c>
    </row>
    <row r="30" spans="1:26" x14ac:dyDescent="0.25">
      <c r="A30" t="s">
        <v>606</v>
      </c>
      <c r="B30" t="s">
        <v>170</v>
      </c>
      <c r="C30" t="str">
        <f t="shared" si="1"/>
        <v>standing-arms-bent01-low.webp</v>
      </c>
      <c r="D30" t="str">
        <f t="shared" si="1"/>
        <v>standing-arms-bent02-low.webp</v>
      </c>
      <c r="E30" t="str">
        <f t="shared" si="1"/>
        <v>standing-arms-bent03-low.webp</v>
      </c>
      <c r="F30" t="str">
        <f t="shared" si="1"/>
        <v>standing-arms-bent04-low.webp</v>
      </c>
      <c r="G30" t="str">
        <f t="shared" ref="G30:V45" si="4">$A30&amp;"0"&amp;G$2&amp;"-"&amp;LOWER(G$1)&amp;".webp"</f>
        <v>standing-arms-bent05-low.webp</v>
      </c>
      <c r="H30" t="str">
        <f t="shared" si="4"/>
        <v>standing-arms-bent06-low.webp</v>
      </c>
      <c r="I30" t="str">
        <f t="shared" si="4"/>
        <v>standing-arms-bent01-mid.webp</v>
      </c>
      <c r="J30" t="str">
        <f t="shared" si="4"/>
        <v>standing-arms-bent02-mid.webp</v>
      </c>
      <c r="K30" t="str">
        <f t="shared" si="4"/>
        <v>standing-arms-bent03-mid.webp</v>
      </c>
      <c r="L30" t="str">
        <f t="shared" si="4"/>
        <v>standing-arms-bent04-mid.webp</v>
      </c>
      <c r="M30" t="str">
        <f t="shared" si="4"/>
        <v>standing-arms-bent05-mid.webp</v>
      </c>
      <c r="N30" t="str">
        <f t="shared" si="4"/>
        <v>standing-arms-bent06-mid.webp</v>
      </c>
      <c r="O30" t="str">
        <f t="shared" si="4"/>
        <v>standing-arms-bent01-high.webp</v>
      </c>
      <c r="P30" t="str">
        <f t="shared" si="4"/>
        <v>standing-arms-bent02-high.webp</v>
      </c>
      <c r="Q30" t="str">
        <f t="shared" si="4"/>
        <v>standing-arms-bent03-high.webp</v>
      </c>
      <c r="R30" t="str">
        <f t="shared" si="4"/>
        <v>standing-arms-bent04-high.webp</v>
      </c>
      <c r="S30" t="str">
        <f t="shared" si="4"/>
        <v>standing-arms-bent05-high.webp</v>
      </c>
      <c r="T30" t="str">
        <f t="shared" si="4"/>
        <v>standing-arms-bent06-high.webp</v>
      </c>
      <c r="U30" t="str">
        <f t="shared" si="4"/>
        <v>standing-arms-bent01-original.webp</v>
      </c>
      <c r="V30" t="str">
        <f t="shared" si="4"/>
        <v>standing-arms-bent02-original.webp</v>
      </c>
      <c r="W30" t="str">
        <f t="shared" si="3"/>
        <v>standing-arms-bent03-original.webp</v>
      </c>
      <c r="X30" t="str">
        <f t="shared" si="3"/>
        <v>standing-arms-bent04-original.webp</v>
      </c>
      <c r="Y30" t="str">
        <f t="shared" si="3"/>
        <v>standing-arms-bent05-original.webp</v>
      </c>
      <c r="Z30" t="str">
        <f t="shared" si="3"/>
        <v>standing-arms-bent06-original.webp</v>
      </c>
    </row>
    <row r="31" spans="1:26" x14ac:dyDescent="0.25">
      <c r="A31" t="s">
        <v>607</v>
      </c>
      <c r="B31" t="s">
        <v>171</v>
      </c>
      <c r="C31" t="str">
        <f t="shared" ref="C31:R46" si="5">$A31&amp;"0"&amp;C$2&amp;"-"&amp;LOWER(C$1)&amp;".webp"</f>
        <v>standing-arms-bent-left-leg-elevated01-low.webp</v>
      </c>
      <c r="D31" t="str">
        <f t="shared" si="5"/>
        <v>standing-arms-bent-left-leg-elevated02-low.webp</v>
      </c>
      <c r="E31" t="str">
        <f t="shared" si="5"/>
        <v>standing-arms-bent-left-leg-elevated03-low.webp</v>
      </c>
      <c r="F31" t="str">
        <f t="shared" si="5"/>
        <v>standing-arms-bent-left-leg-elevated04-low.webp</v>
      </c>
      <c r="G31" t="str">
        <f t="shared" si="5"/>
        <v>standing-arms-bent-left-leg-elevated05-low.webp</v>
      </c>
      <c r="H31" t="str">
        <f t="shared" si="5"/>
        <v>standing-arms-bent-left-leg-elevated06-low.webp</v>
      </c>
      <c r="I31" t="str">
        <f t="shared" si="5"/>
        <v>standing-arms-bent-left-leg-elevated01-mid.webp</v>
      </c>
      <c r="J31" t="str">
        <f t="shared" si="5"/>
        <v>standing-arms-bent-left-leg-elevated02-mid.webp</v>
      </c>
      <c r="K31" t="str">
        <f t="shared" si="5"/>
        <v>standing-arms-bent-left-leg-elevated03-mid.webp</v>
      </c>
      <c r="L31" t="str">
        <f t="shared" si="5"/>
        <v>standing-arms-bent-left-leg-elevated04-mid.webp</v>
      </c>
      <c r="M31" t="str">
        <f t="shared" si="5"/>
        <v>standing-arms-bent-left-leg-elevated05-mid.webp</v>
      </c>
      <c r="N31" t="str">
        <f t="shared" si="5"/>
        <v>standing-arms-bent-left-leg-elevated06-mid.webp</v>
      </c>
      <c r="O31" t="str">
        <f t="shared" si="5"/>
        <v>standing-arms-bent-left-leg-elevated01-high.webp</v>
      </c>
      <c r="P31" t="str">
        <f t="shared" si="5"/>
        <v>standing-arms-bent-left-leg-elevated02-high.webp</v>
      </c>
      <c r="Q31" t="str">
        <f t="shared" si="5"/>
        <v>standing-arms-bent-left-leg-elevated03-high.webp</v>
      </c>
      <c r="R31" t="str">
        <f t="shared" si="5"/>
        <v>standing-arms-bent-left-leg-elevated04-high.webp</v>
      </c>
      <c r="S31" t="str">
        <f t="shared" si="4"/>
        <v>standing-arms-bent-left-leg-elevated05-high.webp</v>
      </c>
      <c r="T31" t="str">
        <f t="shared" si="4"/>
        <v>standing-arms-bent-left-leg-elevated06-high.webp</v>
      </c>
      <c r="U31" t="str">
        <f t="shared" si="4"/>
        <v>standing-arms-bent-left-leg-elevated01-original.webp</v>
      </c>
      <c r="V31" t="str">
        <f t="shared" si="4"/>
        <v>standing-arms-bent-left-leg-elevated02-original.webp</v>
      </c>
      <c r="W31" t="str">
        <f t="shared" si="3"/>
        <v>standing-arms-bent-left-leg-elevated03-original.webp</v>
      </c>
      <c r="X31" t="str">
        <f t="shared" si="3"/>
        <v>standing-arms-bent-left-leg-elevated04-original.webp</v>
      </c>
      <c r="Y31" t="str">
        <f t="shared" si="3"/>
        <v>standing-arms-bent-left-leg-elevated05-original.webp</v>
      </c>
      <c r="Z31" t="str">
        <f t="shared" si="3"/>
        <v>standing-arms-bent-left-leg-elevated06-original.webp</v>
      </c>
    </row>
    <row r="32" spans="1:26" x14ac:dyDescent="0.25">
      <c r="A32" t="s">
        <v>608</v>
      </c>
      <c r="B32" t="s">
        <v>172</v>
      </c>
      <c r="C32" t="str">
        <f t="shared" si="5"/>
        <v>standing-arms-bent-legs-leaned-back01-low.webp</v>
      </c>
      <c r="D32" t="str">
        <f t="shared" si="5"/>
        <v>standing-arms-bent-legs-leaned-back02-low.webp</v>
      </c>
      <c r="E32" t="str">
        <f t="shared" si="5"/>
        <v>standing-arms-bent-legs-leaned-back03-low.webp</v>
      </c>
      <c r="F32" t="str">
        <f t="shared" si="5"/>
        <v>standing-arms-bent-legs-leaned-back04-low.webp</v>
      </c>
      <c r="G32" t="str">
        <f t="shared" si="5"/>
        <v>standing-arms-bent-legs-leaned-back05-low.webp</v>
      </c>
      <c r="H32" t="str">
        <f t="shared" si="5"/>
        <v>standing-arms-bent-legs-leaned-back06-low.webp</v>
      </c>
      <c r="I32" t="str">
        <f t="shared" si="5"/>
        <v>standing-arms-bent-legs-leaned-back01-mid.webp</v>
      </c>
      <c r="J32" t="str">
        <f t="shared" si="5"/>
        <v>standing-arms-bent-legs-leaned-back02-mid.webp</v>
      </c>
      <c r="K32" t="str">
        <f t="shared" si="5"/>
        <v>standing-arms-bent-legs-leaned-back03-mid.webp</v>
      </c>
      <c r="L32" t="str">
        <f t="shared" si="5"/>
        <v>standing-arms-bent-legs-leaned-back04-mid.webp</v>
      </c>
      <c r="M32" t="str">
        <f t="shared" si="5"/>
        <v>standing-arms-bent-legs-leaned-back05-mid.webp</v>
      </c>
      <c r="N32" t="str">
        <f t="shared" si="5"/>
        <v>standing-arms-bent-legs-leaned-back06-mid.webp</v>
      </c>
      <c r="O32" t="str">
        <f t="shared" si="5"/>
        <v>standing-arms-bent-legs-leaned-back01-high.webp</v>
      </c>
      <c r="P32" t="str">
        <f t="shared" si="5"/>
        <v>standing-arms-bent-legs-leaned-back02-high.webp</v>
      </c>
      <c r="Q32" t="str">
        <f t="shared" si="5"/>
        <v>standing-arms-bent-legs-leaned-back03-high.webp</v>
      </c>
      <c r="R32" t="str">
        <f t="shared" si="5"/>
        <v>standing-arms-bent-legs-leaned-back04-high.webp</v>
      </c>
      <c r="S32" t="str">
        <f t="shared" si="4"/>
        <v>standing-arms-bent-legs-leaned-back05-high.webp</v>
      </c>
      <c r="T32" t="str">
        <f t="shared" si="4"/>
        <v>standing-arms-bent-legs-leaned-back06-high.webp</v>
      </c>
      <c r="U32" t="str">
        <f t="shared" si="4"/>
        <v>standing-arms-bent-legs-leaned-back01-original.webp</v>
      </c>
      <c r="V32" t="str">
        <f t="shared" si="4"/>
        <v>standing-arms-bent-legs-leaned-back02-original.webp</v>
      </c>
      <c r="W32" t="str">
        <f t="shared" si="3"/>
        <v>standing-arms-bent-legs-leaned-back03-original.webp</v>
      </c>
      <c r="X32" t="str">
        <f t="shared" si="3"/>
        <v>standing-arms-bent-legs-leaned-back04-original.webp</v>
      </c>
      <c r="Y32" t="str">
        <f t="shared" si="3"/>
        <v>standing-arms-bent-legs-leaned-back05-original.webp</v>
      </c>
      <c r="Z32" t="str">
        <f t="shared" si="3"/>
        <v>standing-arms-bent-legs-leaned-back06-original.webp</v>
      </c>
    </row>
    <row r="33" spans="1:26" x14ac:dyDescent="0.25">
      <c r="A33" t="s">
        <v>609</v>
      </c>
      <c r="B33" t="s">
        <v>173</v>
      </c>
      <c r="C33" t="str">
        <f t="shared" si="5"/>
        <v>standing-arms-bent-legs-leaned-forward01-low.webp</v>
      </c>
      <c r="D33" t="str">
        <f t="shared" si="5"/>
        <v>standing-arms-bent-legs-leaned-forward02-low.webp</v>
      </c>
      <c r="E33" t="str">
        <f t="shared" si="5"/>
        <v>standing-arms-bent-legs-leaned-forward03-low.webp</v>
      </c>
      <c r="F33" t="str">
        <f t="shared" si="5"/>
        <v>standing-arms-bent-legs-leaned-forward04-low.webp</v>
      </c>
      <c r="G33" t="str">
        <f t="shared" si="5"/>
        <v>standing-arms-bent-legs-leaned-forward05-low.webp</v>
      </c>
      <c r="H33" t="str">
        <f t="shared" si="5"/>
        <v>standing-arms-bent-legs-leaned-forward06-low.webp</v>
      </c>
      <c r="I33" t="str">
        <f t="shared" si="5"/>
        <v>standing-arms-bent-legs-leaned-forward01-mid.webp</v>
      </c>
      <c r="J33" t="str">
        <f t="shared" si="5"/>
        <v>standing-arms-bent-legs-leaned-forward02-mid.webp</v>
      </c>
      <c r="K33" t="str">
        <f t="shared" si="5"/>
        <v>standing-arms-bent-legs-leaned-forward03-mid.webp</v>
      </c>
      <c r="L33" t="str">
        <f t="shared" si="5"/>
        <v>standing-arms-bent-legs-leaned-forward04-mid.webp</v>
      </c>
      <c r="M33" t="str">
        <f t="shared" si="5"/>
        <v>standing-arms-bent-legs-leaned-forward05-mid.webp</v>
      </c>
      <c r="N33" t="str">
        <f t="shared" si="5"/>
        <v>standing-arms-bent-legs-leaned-forward06-mid.webp</v>
      </c>
      <c r="O33" t="str">
        <f t="shared" si="5"/>
        <v>standing-arms-bent-legs-leaned-forward01-high.webp</v>
      </c>
      <c r="P33" t="str">
        <f t="shared" si="5"/>
        <v>standing-arms-bent-legs-leaned-forward02-high.webp</v>
      </c>
      <c r="Q33" t="str">
        <f t="shared" si="5"/>
        <v>standing-arms-bent-legs-leaned-forward03-high.webp</v>
      </c>
      <c r="R33" t="str">
        <f t="shared" si="5"/>
        <v>standing-arms-bent-legs-leaned-forward04-high.webp</v>
      </c>
      <c r="S33" t="str">
        <f t="shared" si="4"/>
        <v>standing-arms-bent-legs-leaned-forward05-high.webp</v>
      </c>
      <c r="T33" t="str">
        <f t="shared" si="4"/>
        <v>standing-arms-bent-legs-leaned-forward06-high.webp</v>
      </c>
      <c r="U33" t="str">
        <f t="shared" si="4"/>
        <v>standing-arms-bent-legs-leaned-forward01-original.webp</v>
      </c>
      <c r="V33" t="str">
        <f t="shared" si="4"/>
        <v>standing-arms-bent-legs-leaned-forward02-original.webp</v>
      </c>
      <c r="W33" t="str">
        <f t="shared" si="3"/>
        <v>standing-arms-bent-legs-leaned-forward03-original.webp</v>
      </c>
      <c r="X33" t="str">
        <f t="shared" si="3"/>
        <v>standing-arms-bent-legs-leaned-forward04-original.webp</v>
      </c>
      <c r="Y33" t="str">
        <f t="shared" si="3"/>
        <v>standing-arms-bent-legs-leaned-forward05-original.webp</v>
      </c>
      <c r="Z33" t="str">
        <f t="shared" si="3"/>
        <v>standing-arms-bent-legs-leaned-forward06-original.webp</v>
      </c>
    </row>
    <row r="34" spans="1:26" x14ac:dyDescent="0.25">
      <c r="A34" t="s">
        <v>610</v>
      </c>
      <c r="B34" t="s">
        <v>174</v>
      </c>
      <c r="C34" t="str">
        <f t="shared" si="5"/>
        <v>standing-arms-bent-legs-leaned-left01-low.webp</v>
      </c>
      <c r="D34" t="str">
        <f t="shared" si="5"/>
        <v>standing-arms-bent-legs-leaned-left02-low.webp</v>
      </c>
      <c r="E34" t="str">
        <f t="shared" si="5"/>
        <v>standing-arms-bent-legs-leaned-left03-low.webp</v>
      </c>
      <c r="F34" t="str">
        <f t="shared" si="5"/>
        <v>standing-arms-bent-legs-leaned-left04-low.webp</v>
      </c>
      <c r="G34" t="str">
        <f t="shared" si="5"/>
        <v>standing-arms-bent-legs-leaned-left05-low.webp</v>
      </c>
      <c r="H34" t="str">
        <f t="shared" si="5"/>
        <v>standing-arms-bent-legs-leaned-left06-low.webp</v>
      </c>
      <c r="I34" t="str">
        <f t="shared" si="5"/>
        <v>standing-arms-bent-legs-leaned-left01-mid.webp</v>
      </c>
      <c r="J34" t="str">
        <f t="shared" si="5"/>
        <v>standing-arms-bent-legs-leaned-left02-mid.webp</v>
      </c>
      <c r="K34" t="str">
        <f t="shared" si="5"/>
        <v>standing-arms-bent-legs-leaned-left03-mid.webp</v>
      </c>
      <c r="L34" t="str">
        <f t="shared" si="5"/>
        <v>standing-arms-bent-legs-leaned-left04-mid.webp</v>
      </c>
      <c r="M34" t="str">
        <f t="shared" si="5"/>
        <v>standing-arms-bent-legs-leaned-left05-mid.webp</v>
      </c>
      <c r="N34" t="str">
        <f t="shared" si="5"/>
        <v>standing-arms-bent-legs-leaned-left06-mid.webp</v>
      </c>
      <c r="O34" t="str">
        <f t="shared" si="5"/>
        <v>standing-arms-bent-legs-leaned-left01-high.webp</v>
      </c>
      <c r="P34" t="str">
        <f t="shared" si="5"/>
        <v>standing-arms-bent-legs-leaned-left02-high.webp</v>
      </c>
      <c r="Q34" t="str">
        <f t="shared" si="5"/>
        <v>standing-arms-bent-legs-leaned-left03-high.webp</v>
      </c>
      <c r="R34" t="str">
        <f t="shared" si="5"/>
        <v>standing-arms-bent-legs-leaned-left04-high.webp</v>
      </c>
      <c r="S34" t="str">
        <f t="shared" si="4"/>
        <v>standing-arms-bent-legs-leaned-left05-high.webp</v>
      </c>
      <c r="T34" t="str">
        <f t="shared" si="4"/>
        <v>standing-arms-bent-legs-leaned-left06-high.webp</v>
      </c>
      <c r="U34" t="str">
        <f t="shared" si="4"/>
        <v>standing-arms-bent-legs-leaned-left01-original.webp</v>
      </c>
      <c r="V34" t="str">
        <f t="shared" si="4"/>
        <v>standing-arms-bent-legs-leaned-left02-original.webp</v>
      </c>
      <c r="W34" t="str">
        <f t="shared" si="3"/>
        <v>standing-arms-bent-legs-leaned-left03-original.webp</v>
      </c>
      <c r="X34" t="str">
        <f t="shared" si="3"/>
        <v>standing-arms-bent-legs-leaned-left04-original.webp</v>
      </c>
      <c r="Y34" t="str">
        <f t="shared" si="3"/>
        <v>standing-arms-bent-legs-leaned-left05-original.webp</v>
      </c>
      <c r="Z34" t="str">
        <f t="shared" si="3"/>
        <v>standing-arms-bent-legs-leaned-left06-original.webp</v>
      </c>
    </row>
    <row r="35" spans="1:26" x14ac:dyDescent="0.25">
      <c r="A35" t="s">
        <v>611</v>
      </c>
      <c r="B35" t="s">
        <v>175</v>
      </c>
      <c r="C35" t="str">
        <f t="shared" si="5"/>
        <v>standing-arms-bent-legs-leaned-right01-low.webp</v>
      </c>
      <c r="D35" t="str">
        <f t="shared" si="5"/>
        <v>standing-arms-bent-legs-leaned-right02-low.webp</v>
      </c>
      <c r="E35" t="str">
        <f t="shared" si="5"/>
        <v>standing-arms-bent-legs-leaned-right03-low.webp</v>
      </c>
      <c r="F35" t="str">
        <f t="shared" si="5"/>
        <v>standing-arms-bent-legs-leaned-right04-low.webp</v>
      </c>
      <c r="G35" t="str">
        <f t="shared" si="5"/>
        <v>standing-arms-bent-legs-leaned-right05-low.webp</v>
      </c>
      <c r="H35" t="str">
        <f t="shared" si="5"/>
        <v>standing-arms-bent-legs-leaned-right06-low.webp</v>
      </c>
      <c r="I35" t="str">
        <f t="shared" si="5"/>
        <v>standing-arms-bent-legs-leaned-right01-mid.webp</v>
      </c>
      <c r="J35" t="str">
        <f t="shared" si="5"/>
        <v>standing-arms-bent-legs-leaned-right02-mid.webp</v>
      </c>
      <c r="K35" t="str">
        <f t="shared" si="5"/>
        <v>standing-arms-bent-legs-leaned-right03-mid.webp</v>
      </c>
      <c r="L35" t="str">
        <f t="shared" si="5"/>
        <v>standing-arms-bent-legs-leaned-right04-mid.webp</v>
      </c>
      <c r="M35" t="str">
        <f t="shared" si="5"/>
        <v>standing-arms-bent-legs-leaned-right05-mid.webp</v>
      </c>
      <c r="N35" t="str">
        <f t="shared" si="5"/>
        <v>standing-arms-bent-legs-leaned-right06-mid.webp</v>
      </c>
      <c r="O35" t="str">
        <f t="shared" si="5"/>
        <v>standing-arms-bent-legs-leaned-right01-high.webp</v>
      </c>
      <c r="P35" t="str">
        <f t="shared" si="5"/>
        <v>standing-arms-bent-legs-leaned-right02-high.webp</v>
      </c>
      <c r="Q35" t="str">
        <f t="shared" si="5"/>
        <v>standing-arms-bent-legs-leaned-right03-high.webp</v>
      </c>
      <c r="R35" t="str">
        <f t="shared" si="5"/>
        <v>standing-arms-bent-legs-leaned-right04-high.webp</v>
      </c>
      <c r="S35" t="str">
        <f t="shared" si="4"/>
        <v>standing-arms-bent-legs-leaned-right05-high.webp</v>
      </c>
      <c r="T35" t="str">
        <f t="shared" si="4"/>
        <v>standing-arms-bent-legs-leaned-right06-high.webp</v>
      </c>
      <c r="U35" t="str">
        <f t="shared" si="4"/>
        <v>standing-arms-bent-legs-leaned-right01-original.webp</v>
      </c>
      <c r="V35" t="str">
        <f t="shared" si="4"/>
        <v>standing-arms-bent-legs-leaned-right02-original.webp</v>
      </c>
      <c r="W35" t="str">
        <f t="shared" si="3"/>
        <v>standing-arms-bent-legs-leaned-right03-original.webp</v>
      </c>
      <c r="X35" t="str">
        <f t="shared" si="3"/>
        <v>standing-arms-bent-legs-leaned-right04-original.webp</v>
      </c>
      <c r="Y35" t="str">
        <f t="shared" si="3"/>
        <v>standing-arms-bent-legs-leaned-right05-original.webp</v>
      </c>
      <c r="Z35" t="str">
        <f t="shared" si="3"/>
        <v>standing-arms-bent-legs-leaned-right06-original.webp</v>
      </c>
    </row>
    <row r="36" spans="1:26" x14ac:dyDescent="0.25">
      <c r="A36" t="s">
        <v>612</v>
      </c>
      <c r="B36" t="s">
        <v>176</v>
      </c>
      <c r="C36" t="str">
        <f t="shared" si="5"/>
        <v>standing-arms-bent-on-toes01-low.webp</v>
      </c>
      <c r="D36" t="str">
        <f t="shared" si="5"/>
        <v>standing-arms-bent-on-toes02-low.webp</v>
      </c>
      <c r="E36" t="str">
        <f t="shared" si="5"/>
        <v>standing-arms-bent-on-toes03-low.webp</v>
      </c>
      <c r="F36" t="str">
        <f t="shared" si="5"/>
        <v>standing-arms-bent-on-toes04-low.webp</v>
      </c>
      <c r="G36" t="str">
        <f t="shared" si="5"/>
        <v>standing-arms-bent-on-toes05-low.webp</v>
      </c>
      <c r="H36" t="str">
        <f t="shared" si="5"/>
        <v>standing-arms-bent-on-toes06-low.webp</v>
      </c>
      <c r="I36" t="str">
        <f t="shared" si="5"/>
        <v>standing-arms-bent-on-toes01-mid.webp</v>
      </c>
      <c r="J36" t="str">
        <f t="shared" si="5"/>
        <v>standing-arms-bent-on-toes02-mid.webp</v>
      </c>
      <c r="K36" t="str">
        <f t="shared" si="5"/>
        <v>standing-arms-bent-on-toes03-mid.webp</v>
      </c>
      <c r="L36" t="str">
        <f t="shared" si="5"/>
        <v>standing-arms-bent-on-toes04-mid.webp</v>
      </c>
      <c r="M36" t="str">
        <f t="shared" si="5"/>
        <v>standing-arms-bent-on-toes05-mid.webp</v>
      </c>
      <c r="N36" t="str">
        <f t="shared" si="5"/>
        <v>standing-arms-bent-on-toes06-mid.webp</v>
      </c>
      <c r="O36" t="str">
        <f t="shared" si="5"/>
        <v>standing-arms-bent-on-toes01-high.webp</v>
      </c>
      <c r="P36" t="str">
        <f t="shared" si="5"/>
        <v>standing-arms-bent-on-toes02-high.webp</v>
      </c>
      <c r="Q36" t="str">
        <f t="shared" si="5"/>
        <v>standing-arms-bent-on-toes03-high.webp</v>
      </c>
      <c r="R36" t="str">
        <f t="shared" si="5"/>
        <v>standing-arms-bent-on-toes04-high.webp</v>
      </c>
      <c r="S36" t="str">
        <f t="shared" si="4"/>
        <v>standing-arms-bent-on-toes05-high.webp</v>
      </c>
      <c r="T36" t="str">
        <f t="shared" si="4"/>
        <v>standing-arms-bent-on-toes06-high.webp</v>
      </c>
      <c r="U36" t="str">
        <f t="shared" si="4"/>
        <v>standing-arms-bent-on-toes01-original.webp</v>
      </c>
      <c r="V36" t="str">
        <f t="shared" si="4"/>
        <v>standing-arms-bent-on-toes02-original.webp</v>
      </c>
      <c r="W36" t="str">
        <f t="shared" si="3"/>
        <v>standing-arms-bent-on-toes03-original.webp</v>
      </c>
      <c r="X36" t="str">
        <f t="shared" si="3"/>
        <v>standing-arms-bent-on-toes04-original.webp</v>
      </c>
      <c r="Y36" t="str">
        <f t="shared" si="3"/>
        <v>standing-arms-bent-on-toes05-original.webp</v>
      </c>
      <c r="Z36" t="str">
        <f t="shared" si="3"/>
        <v>standing-arms-bent-on-toes06-original.webp</v>
      </c>
    </row>
    <row r="37" spans="1:26" x14ac:dyDescent="0.25">
      <c r="A37" t="s">
        <v>613</v>
      </c>
      <c r="B37" t="s">
        <v>177</v>
      </c>
      <c r="C37" t="str">
        <f t="shared" si="5"/>
        <v>standing-arms-bent-right-leg-elevated01-low.webp</v>
      </c>
      <c r="D37" t="str">
        <f t="shared" si="5"/>
        <v>standing-arms-bent-right-leg-elevated02-low.webp</v>
      </c>
      <c r="E37" t="str">
        <f t="shared" si="5"/>
        <v>standing-arms-bent-right-leg-elevated03-low.webp</v>
      </c>
      <c r="F37" t="str">
        <f t="shared" si="5"/>
        <v>standing-arms-bent-right-leg-elevated04-low.webp</v>
      </c>
      <c r="G37" t="str">
        <f t="shared" si="5"/>
        <v>standing-arms-bent-right-leg-elevated05-low.webp</v>
      </c>
      <c r="H37" t="str">
        <f t="shared" si="5"/>
        <v>standing-arms-bent-right-leg-elevated06-low.webp</v>
      </c>
      <c r="I37" t="str">
        <f t="shared" si="5"/>
        <v>standing-arms-bent-right-leg-elevated01-mid.webp</v>
      </c>
      <c r="J37" t="str">
        <f t="shared" si="5"/>
        <v>standing-arms-bent-right-leg-elevated02-mid.webp</v>
      </c>
      <c r="K37" t="str">
        <f t="shared" si="5"/>
        <v>standing-arms-bent-right-leg-elevated03-mid.webp</v>
      </c>
      <c r="L37" t="str">
        <f t="shared" si="5"/>
        <v>standing-arms-bent-right-leg-elevated04-mid.webp</v>
      </c>
      <c r="M37" t="str">
        <f t="shared" si="5"/>
        <v>standing-arms-bent-right-leg-elevated05-mid.webp</v>
      </c>
      <c r="N37" t="str">
        <f t="shared" si="5"/>
        <v>standing-arms-bent-right-leg-elevated06-mid.webp</v>
      </c>
      <c r="O37" t="str">
        <f t="shared" si="5"/>
        <v>standing-arms-bent-right-leg-elevated01-high.webp</v>
      </c>
      <c r="P37" t="str">
        <f t="shared" si="5"/>
        <v>standing-arms-bent-right-leg-elevated02-high.webp</v>
      </c>
      <c r="Q37" t="str">
        <f t="shared" si="5"/>
        <v>standing-arms-bent-right-leg-elevated03-high.webp</v>
      </c>
      <c r="R37" t="str">
        <f t="shared" si="5"/>
        <v>standing-arms-bent-right-leg-elevated04-high.webp</v>
      </c>
      <c r="S37" t="str">
        <f t="shared" si="4"/>
        <v>standing-arms-bent-right-leg-elevated05-high.webp</v>
      </c>
      <c r="T37" t="str">
        <f t="shared" si="4"/>
        <v>standing-arms-bent-right-leg-elevated06-high.webp</v>
      </c>
      <c r="U37" t="str">
        <f t="shared" si="4"/>
        <v>standing-arms-bent-right-leg-elevated01-original.webp</v>
      </c>
      <c r="V37" t="str">
        <f t="shared" si="4"/>
        <v>standing-arms-bent-right-leg-elevated02-original.webp</v>
      </c>
      <c r="W37" t="str">
        <f t="shared" si="3"/>
        <v>standing-arms-bent-right-leg-elevated03-original.webp</v>
      </c>
      <c r="X37" t="str">
        <f t="shared" si="3"/>
        <v>standing-arms-bent-right-leg-elevated04-original.webp</v>
      </c>
      <c r="Y37" t="str">
        <f t="shared" si="3"/>
        <v>standing-arms-bent-right-leg-elevated05-original.webp</v>
      </c>
      <c r="Z37" t="str">
        <f t="shared" si="3"/>
        <v>standing-arms-bent-right-leg-elevated06-original.webp</v>
      </c>
    </row>
    <row r="38" spans="1:26" x14ac:dyDescent="0.25">
      <c r="A38" t="s">
        <v>614</v>
      </c>
      <c r="B38" t="s">
        <v>178</v>
      </c>
      <c r="C38" t="str">
        <f t="shared" si="5"/>
        <v>standing-arms-in-ring01-low.webp</v>
      </c>
      <c r="D38" t="str">
        <f t="shared" si="5"/>
        <v>standing-arms-in-ring02-low.webp</v>
      </c>
      <c r="E38" t="str">
        <f t="shared" si="5"/>
        <v>standing-arms-in-ring03-low.webp</v>
      </c>
      <c r="F38" t="str">
        <f t="shared" si="5"/>
        <v>standing-arms-in-ring04-low.webp</v>
      </c>
      <c r="G38" t="str">
        <f t="shared" si="5"/>
        <v>standing-arms-in-ring05-low.webp</v>
      </c>
      <c r="H38" t="str">
        <f t="shared" si="5"/>
        <v>standing-arms-in-ring06-low.webp</v>
      </c>
      <c r="I38" t="str">
        <f t="shared" si="5"/>
        <v>standing-arms-in-ring01-mid.webp</v>
      </c>
      <c r="J38" t="str">
        <f t="shared" si="5"/>
        <v>standing-arms-in-ring02-mid.webp</v>
      </c>
      <c r="K38" t="str">
        <f t="shared" si="5"/>
        <v>standing-arms-in-ring03-mid.webp</v>
      </c>
      <c r="L38" t="str">
        <f t="shared" si="5"/>
        <v>standing-arms-in-ring04-mid.webp</v>
      </c>
      <c r="M38" t="str">
        <f t="shared" si="5"/>
        <v>standing-arms-in-ring05-mid.webp</v>
      </c>
      <c r="N38" t="str">
        <f t="shared" si="5"/>
        <v>standing-arms-in-ring06-mid.webp</v>
      </c>
      <c r="O38" t="str">
        <f t="shared" si="5"/>
        <v>standing-arms-in-ring01-high.webp</v>
      </c>
      <c r="P38" t="str">
        <f t="shared" si="5"/>
        <v>standing-arms-in-ring02-high.webp</v>
      </c>
      <c r="Q38" t="str">
        <f t="shared" si="5"/>
        <v>standing-arms-in-ring03-high.webp</v>
      </c>
      <c r="R38" t="str">
        <f t="shared" si="5"/>
        <v>standing-arms-in-ring04-high.webp</v>
      </c>
      <c r="S38" t="str">
        <f t="shared" si="4"/>
        <v>standing-arms-in-ring05-high.webp</v>
      </c>
      <c r="T38" t="str">
        <f t="shared" si="4"/>
        <v>standing-arms-in-ring06-high.webp</v>
      </c>
      <c r="U38" t="str">
        <f t="shared" si="4"/>
        <v>standing-arms-in-ring01-original.webp</v>
      </c>
      <c r="V38" t="str">
        <f t="shared" si="4"/>
        <v>standing-arms-in-ring02-original.webp</v>
      </c>
      <c r="W38" t="str">
        <f t="shared" si="3"/>
        <v>standing-arms-in-ring03-original.webp</v>
      </c>
      <c r="X38" t="str">
        <f t="shared" si="3"/>
        <v>standing-arms-in-ring04-original.webp</v>
      </c>
      <c r="Y38" t="str">
        <f t="shared" si="3"/>
        <v>standing-arms-in-ring05-original.webp</v>
      </c>
      <c r="Z38" t="str">
        <f t="shared" si="3"/>
        <v>standing-arms-in-ring06-original.webp</v>
      </c>
    </row>
    <row r="39" spans="1:26" x14ac:dyDescent="0.25">
      <c r="A39" t="s">
        <v>615</v>
      </c>
      <c r="B39" t="s">
        <v>179</v>
      </c>
      <c r="C39" t="str">
        <f t="shared" si="5"/>
        <v>standing-arms-on-hip01-low.webp</v>
      </c>
      <c r="D39" t="str">
        <f t="shared" si="5"/>
        <v>standing-arms-on-hip02-low.webp</v>
      </c>
      <c r="E39" t="str">
        <f t="shared" si="5"/>
        <v>standing-arms-on-hip03-low.webp</v>
      </c>
      <c r="F39" t="str">
        <f t="shared" si="5"/>
        <v>standing-arms-on-hip04-low.webp</v>
      </c>
      <c r="G39" t="str">
        <f t="shared" si="5"/>
        <v>standing-arms-on-hip05-low.webp</v>
      </c>
      <c r="H39" t="str">
        <f t="shared" si="5"/>
        <v>standing-arms-on-hip06-low.webp</v>
      </c>
      <c r="I39" t="str">
        <f t="shared" si="5"/>
        <v>standing-arms-on-hip01-mid.webp</v>
      </c>
      <c r="J39" t="str">
        <f t="shared" si="5"/>
        <v>standing-arms-on-hip02-mid.webp</v>
      </c>
      <c r="K39" t="str">
        <f t="shared" si="5"/>
        <v>standing-arms-on-hip03-mid.webp</v>
      </c>
      <c r="L39" t="str">
        <f t="shared" si="5"/>
        <v>standing-arms-on-hip04-mid.webp</v>
      </c>
      <c r="M39" t="str">
        <f t="shared" si="5"/>
        <v>standing-arms-on-hip05-mid.webp</v>
      </c>
      <c r="N39" t="str">
        <f t="shared" si="5"/>
        <v>standing-arms-on-hip06-mid.webp</v>
      </c>
      <c r="O39" t="str">
        <f t="shared" si="5"/>
        <v>standing-arms-on-hip01-high.webp</v>
      </c>
      <c r="P39" t="str">
        <f t="shared" si="5"/>
        <v>standing-arms-on-hip02-high.webp</v>
      </c>
      <c r="Q39" t="str">
        <f t="shared" si="5"/>
        <v>standing-arms-on-hip03-high.webp</v>
      </c>
      <c r="R39" t="str">
        <f t="shared" si="5"/>
        <v>standing-arms-on-hip04-high.webp</v>
      </c>
      <c r="S39" t="str">
        <f t="shared" si="4"/>
        <v>standing-arms-on-hip05-high.webp</v>
      </c>
      <c r="T39" t="str">
        <f t="shared" si="4"/>
        <v>standing-arms-on-hip06-high.webp</v>
      </c>
      <c r="U39" t="str">
        <f t="shared" si="4"/>
        <v>standing-arms-on-hip01-original.webp</v>
      </c>
      <c r="V39" t="str">
        <f t="shared" si="4"/>
        <v>standing-arms-on-hip02-original.webp</v>
      </c>
      <c r="W39" t="str">
        <f t="shared" si="3"/>
        <v>standing-arms-on-hip03-original.webp</v>
      </c>
      <c r="X39" t="str">
        <f t="shared" si="3"/>
        <v>standing-arms-on-hip04-original.webp</v>
      </c>
      <c r="Y39" t="str">
        <f t="shared" si="3"/>
        <v>standing-arms-on-hip05-original.webp</v>
      </c>
      <c r="Z39" t="str">
        <f t="shared" si="3"/>
        <v>standing-arms-on-hip06-original.webp</v>
      </c>
    </row>
    <row r="40" spans="1:26" x14ac:dyDescent="0.25">
      <c r="A40" t="s">
        <v>616</v>
      </c>
      <c r="B40" t="s">
        <v>180</v>
      </c>
      <c r="C40" t="str">
        <f t="shared" si="5"/>
        <v>standing-arms-on-hip-swayed-back01-low.webp</v>
      </c>
      <c r="D40" t="str">
        <f t="shared" si="5"/>
        <v>standing-arms-on-hip-swayed-back02-low.webp</v>
      </c>
      <c r="E40" t="str">
        <f t="shared" si="5"/>
        <v>standing-arms-on-hip-swayed-back03-low.webp</v>
      </c>
      <c r="F40" t="str">
        <f t="shared" si="5"/>
        <v>standing-arms-on-hip-swayed-back04-low.webp</v>
      </c>
      <c r="G40" t="str">
        <f t="shared" si="5"/>
        <v>standing-arms-on-hip-swayed-back05-low.webp</v>
      </c>
      <c r="H40" t="str">
        <f t="shared" si="5"/>
        <v>standing-arms-on-hip-swayed-back06-low.webp</v>
      </c>
      <c r="I40" t="str">
        <f t="shared" si="5"/>
        <v>standing-arms-on-hip-swayed-back01-mid.webp</v>
      </c>
      <c r="J40" t="str">
        <f t="shared" si="5"/>
        <v>standing-arms-on-hip-swayed-back02-mid.webp</v>
      </c>
      <c r="K40" t="str">
        <f t="shared" si="5"/>
        <v>standing-arms-on-hip-swayed-back03-mid.webp</v>
      </c>
      <c r="L40" t="str">
        <f t="shared" si="5"/>
        <v>standing-arms-on-hip-swayed-back04-mid.webp</v>
      </c>
      <c r="M40" t="str">
        <f t="shared" si="5"/>
        <v>standing-arms-on-hip-swayed-back05-mid.webp</v>
      </c>
      <c r="N40" t="str">
        <f t="shared" si="5"/>
        <v>standing-arms-on-hip-swayed-back06-mid.webp</v>
      </c>
      <c r="O40" t="str">
        <f t="shared" si="5"/>
        <v>standing-arms-on-hip-swayed-back01-high.webp</v>
      </c>
      <c r="P40" t="str">
        <f t="shared" si="5"/>
        <v>standing-arms-on-hip-swayed-back02-high.webp</v>
      </c>
      <c r="Q40" t="str">
        <f t="shared" si="5"/>
        <v>standing-arms-on-hip-swayed-back03-high.webp</v>
      </c>
      <c r="R40" t="str">
        <f t="shared" si="5"/>
        <v>standing-arms-on-hip-swayed-back04-high.webp</v>
      </c>
      <c r="S40" t="str">
        <f t="shared" si="4"/>
        <v>standing-arms-on-hip-swayed-back05-high.webp</v>
      </c>
      <c r="T40" t="str">
        <f t="shared" si="4"/>
        <v>standing-arms-on-hip-swayed-back06-high.webp</v>
      </c>
      <c r="U40" t="str">
        <f t="shared" si="4"/>
        <v>standing-arms-on-hip-swayed-back01-original.webp</v>
      </c>
      <c r="V40" t="str">
        <f t="shared" si="4"/>
        <v>standing-arms-on-hip-swayed-back02-original.webp</v>
      </c>
      <c r="W40" t="str">
        <f t="shared" si="3"/>
        <v>standing-arms-on-hip-swayed-back03-original.webp</v>
      </c>
      <c r="X40" t="str">
        <f t="shared" si="3"/>
        <v>standing-arms-on-hip-swayed-back04-original.webp</v>
      </c>
      <c r="Y40" t="str">
        <f t="shared" si="3"/>
        <v>standing-arms-on-hip-swayed-back05-original.webp</v>
      </c>
      <c r="Z40" t="str">
        <f t="shared" si="3"/>
        <v>standing-arms-on-hip-swayed-back06-original.webp</v>
      </c>
    </row>
    <row r="41" spans="1:26" x14ac:dyDescent="0.25">
      <c r="A41" t="s">
        <v>617</v>
      </c>
      <c r="B41" t="s">
        <v>181</v>
      </c>
      <c r="C41" t="str">
        <f t="shared" si="5"/>
        <v>standing-arms-on-hip-swayed-front01-low.webp</v>
      </c>
      <c r="D41" t="str">
        <f t="shared" si="5"/>
        <v>standing-arms-on-hip-swayed-front02-low.webp</v>
      </c>
      <c r="E41" t="str">
        <f t="shared" si="5"/>
        <v>standing-arms-on-hip-swayed-front03-low.webp</v>
      </c>
      <c r="F41" t="str">
        <f t="shared" si="5"/>
        <v>standing-arms-on-hip-swayed-front04-low.webp</v>
      </c>
      <c r="G41" t="str">
        <f t="shared" si="5"/>
        <v>standing-arms-on-hip-swayed-front05-low.webp</v>
      </c>
      <c r="H41" t="str">
        <f t="shared" si="5"/>
        <v>standing-arms-on-hip-swayed-front06-low.webp</v>
      </c>
      <c r="I41" t="str">
        <f t="shared" si="5"/>
        <v>standing-arms-on-hip-swayed-front01-mid.webp</v>
      </c>
      <c r="J41" t="str">
        <f t="shared" si="5"/>
        <v>standing-arms-on-hip-swayed-front02-mid.webp</v>
      </c>
      <c r="K41" t="str">
        <f t="shared" si="5"/>
        <v>standing-arms-on-hip-swayed-front03-mid.webp</v>
      </c>
      <c r="L41" t="str">
        <f t="shared" si="5"/>
        <v>standing-arms-on-hip-swayed-front04-mid.webp</v>
      </c>
      <c r="M41" t="str">
        <f t="shared" si="5"/>
        <v>standing-arms-on-hip-swayed-front05-mid.webp</v>
      </c>
      <c r="N41" t="str">
        <f t="shared" si="5"/>
        <v>standing-arms-on-hip-swayed-front06-mid.webp</v>
      </c>
      <c r="O41" t="str">
        <f t="shared" si="5"/>
        <v>standing-arms-on-hip-swayed-front01-high.webp</v>
      </c>
      <c r="P41" t="str">
        <f t="shared" si="5"/>
        <v>standing-arms-on-hip-swayed-front02-high.webp</v>
      </c>
      <c r="Q41" t="str">
        <f t="shared" si="5"/>
        <v>standing-arms-on-hip-swayed-front03-high.webp</v>
      </c>
      <c r="R41" t="str">
        <f t="shared" si="5"/>
        <v>standing-arms-on-hip-swayed-front04-high.webp</v>
      </c>
      <c r="S41" t="str">
        <f t="shared" si="4"/>
        <v>standing-arms-on-hip-swayed-front05-high.webp</v>
      </c>
      <c r="T41" t="str">
        <f t="shared" si="4"/>
        <v>standing-arms-on-hip-swayed-front06-high.webp</v>
      </c>
      <c r="U41" t="str">
        <f t="shared" si="4"/>
        <v>standing-arms-on-hip-swayed-front01-original.webp</v>
      </c>
      <c r="V41" t="str">
        <f t="shared" si="4"/>
        <v>standing-arms-on-hip-swayed-front02-original.webp</v>
      </c>
      <c r="W41" t="str">
        <f t="shared" si="3"/>
        <v>standing-arms-on-hip-swayed-front03-original.webp</v>
      </c>
      <c r="X41" t="str">
        <f t="shared" si="3"/>
        <v>standing-arms-on-hip-swayed-front04-original.webp</v>
      </c>
      <c r="Y41" t="str">
        <f t="shared" si="3"/>
        <v>standing-arms-on-hip-swayed-front05-original.webp</v>
      </c>
      <c r="Z41" t="str">
        <f t="shared" si="3"/>
        <v>standing-arms-on-hip-swayed-front06-original.webp</v>
      </c>
    </row>
    <row r="42" spans="1:26" x14ac:dyDescent="0.25">
      <c r="A42" t="s">
        <v>618</v>
      </c>
      <c r="B42" t="s">
        <v>182</v>
      </c>
      <c r="C42" t="str">
        <f t="shared" si="5"/>
        <v>standing-arms-on-hip-swayed-left01-low.webp</v>
      </c>
      <c r="D42" t="str">
        <f t="shared" si="5"/>
        <v>standing-arms-on-hip-swayed-left02-low.webp</v>
      </c>
      <c r="E42" t="str">
        <f t="shared" si="5"/>
        <v>standing-arms-on-hip-swayed-left03-low.webp</v>
      </c>
      <c r="F42" t="str">
        <f t="shared" si="5"/>
        <v>standing-arms-on-hip-swayed-left04-low.webp</v>
      </c>
      <c r="G42" t="str">
        <f t="shared" si="5"/>
        <v>standing-arms-on-hip-swayed-left05-low.webp</v>
      </c>
      <c r="H42" t="str">
        <f t="shared" si="5"/>
        <v>standing-arms-on-hip-swayed-left06-low.webp</v>
      </c>
      <c r="I42" t="str">
        <f t="shared" si="5"/>
        <v>standing-arms-on-hip-swayed-left01-mid.webp</v>
      </c>
      <c r="J42" t="str">
        <f t="shared" si="5"/>
        <v>standing-arms-on-hip-swayed-left02-mid.webp</v>
      </c>
      <c r="K42" t="str">
        <f t="shared" si="5"/>
        <v>standing-arms-on-hip-swayed-left03-mid.webp</v>
      </c>
      <c r="L42" t="str">
        <f t="shared" si="5"/>
        <v>standing-arms-on-hip-swayed-left04-mid.webp</v>
      </c>
      <c r="M42" t="str">
        <f t="shared" si="5"/>
        <v>standing-arms-on-hip-swayed-left05-mid.webp</v>
      </c>
      <c r="N42" t="str">
        <f t="shared" si="5"/>
        <v>standing-arms-on-hip-swayed-left06-mid.webp</v>
      </c>
      <c r="O42" t="str">
        <f t="shared" si="5"/>
        <v>standing-arms-on-hip-swayed-left01-high.webp</v>
      </c>
      <c r="P42" t="str">
        <f t="shared" si="5"/>
        <v>standing-arms-on-hip-swayed-left02-high.webp</v>
      </c>
      <c r="Q42" t="str">
        <f t="shared" si="5"/>
        <v>standing-arms-on-hip-swayed-left03-high.webp</v>
      </c>
      <c r="R42" t="str">
        <f t="shared" si="5"/>
        <v>standing-arms-on-hip-swayed-left04-high.webp</v>
      </c>
      <c r="S42" t="str">
        <f t="shared" si="4"/>
        <v>standing-arms-on-hip-swayed-left05-high.webp</v>
      </c>
      <c r="T42" t="str">
        <f t="shared" si="4"/>
        <v>standing-arms-on-hip-swayed-left06-high.webp</v>
      </c>
      <c r="U42" t="str">
        <f t="shared" si="4"/>
        <v>standing-arms-on-hip-swayed-left01-original.webp</v>
      </c>
      <c r="V42" t="str">
        <f t="shared" si="4"/>
        <v>standing-arms-on-hip-swayed-left02-original.webp</v>
      </c>
      <c r="W42" t="str">
        <f t="shared" si="3"/>
        <v>standing-arms-on-hip-swayed-left03-original.webp</v>
      </c>
      <c r="X42" t="str">
        <f t="shared" si="3"/>
        <v>standing-arms-on-hip-swayed-left04-original.webp</v>
      </c>
      <c r="Y42" t="str">
        <f t="shared" si="3"/>
        <v>standing-arms-on-hip-swayed-left05-original.webp</v>
      </c>
      <c r="Z42" t="str">
        <f t="shared" si="3"/>
        <v>standing-arms-on-hip-swayed-left06-original.webp</v>
      </c>
    </row>
    <row r="43" spans="1:26" x14ac:dyDescent="0.25">
      <c r="A43" t="s">
        <v>619</v>
      </c>
      <c r="B43" t="s">
        <v>183</v>
      </c>
      <c r="C43" t="str">
        <f t="shared" si="5"/>
        <v>standing-arms-on-hip-swayed-right01-low.webp</v>
      </c>
      <c r="D43" t="str">
        <f t="shared" si="5"/>
        <v>standing-arms-on-hip-swayed-right02-low.webp</v>
      </c>
      <c r="E43" t="str">
        <f t="shared" si="5"/>
        <v>standing-arms-on-hip-swayed-right03-low.webp</v>
      </c>
      <c r="F43" t="str">
        <f t="shared" si="5"/>
        <v>standing-arms-on-hip-swayed-right04-low.webp</v>
      </c>
      <c r="G43" t="str">
        <f t="shared" si="5"/>
        <v>standing-arms-on-hip-swayed-right05-low.webp</v>
      </c>
      <c r="H43" t="str">
        <f t="shared" si="5"/>
        <v>standing-arms-on-hip-swayed-right06-low.webp</v>
      </c>
      <c r="I43" t="str">
        <f t="shared" si="5"/>
        <v>standing-arms-on-hip-swayed-right01-mid.webp</v>
      </c>
      <c r="J43" t="str">
        <f t="shared" si="5"/>
        <v>standing-arms-on-hip-swayed-right02-mid.webp</v>
      </c>
      <c r="K43" t="str">
        <f t="shared" si="5"/>
        <v>standing-arms-on-hip-swayed-right03-mid.webp</v>
      </c>
      <c r="L43" t="str">
        <f t="shared" si="5"/>
        <v>standing-arms-on-hip-swayed-right04-mid.webp</v>
      </c>
      <c r="M43" t="str">
        <f t="shared" si="5"/>
        <v>standing-arms-on-hip-swayed-right05-mid.webp</v>
      </c>
      <c r="N43" t="str">
        <f t="shared" si="5"/>
        <v>standing-arms-on-hip-swayed-right06-mid.webp</v>
      </c>
      <c r="O43" t="str">
        <f t="shared" si="5"/>
        <v>standing-arms-on-hip-swayed-right01-high.webp</v>
      </c>
      <c r="P43" t="str">
        <f t="shared" si="5"/>
        <v>standing-arms-on-hip-swayed-right02-high.webp</v>
      </c>
      <c r="Q43" t="str">
        <f t="shared" si="5"/>
        <v>standing-arms-on-hip-swayed-right03-high.webp</v>
      </c>
      <c r="R43" t="str">
        <f t="shared" si="5"/>
        <v>standing-arms-on-hip-swayed-right04-high.webp</v>
      </c>
      <c r="S43" t="str">
        <f t="shared" si="4"/>
        <v>standing-arms-on-hip-swayed-right05-high.webp</v>
      </c>
      <c r="T43" t="str">
        <f t="shared" si="4"/>
        <v>standing-arms-on-hip-swayed-right06-high.webp</v>
      </c>
      <c r="U43" t="str">
        <f t="shared" si="4"/>
        <v>standing-arms-on-hip-swayed-right01-original.webp</v>
      </c>
      <c r="V43" t="str">
        <f t="shared" si="4"/>
        <v>standing-arms-on-hip-swayed-right02-original.webp</v>
      </c>
      <c r="W43" t="str">
        <f t="shared" si="3"/>
        <v>standing-arms-on-hip-swayed-right03-original.webp</v>
      </c>
      <c r="X43" t="str">
        <f t="shared" si="3"/>
        <v>standing-arms-on-hip-swayed-right04-original.webp</v>
      </c>
      <c r="Y43" t="str">
        <f t="shared" si="3"/>
        <v>standing-arms-on-hip-swayed-right05-original.webp</v>
      </c>
      <c r="Z43" t="str">
        <f t="shared" si="3"/>
        <v>standing-arms-on-hip-swayed-right06-original.webp</v>
      </c>
    </row>
    <row r="44" spans="1:26" x14ac:dyDescent="0.25">
      <c r="A44" t="s">
        <v>620</v>
      </c>
      <c r="B44" t="s">
        <v>184</v>
      </c>
      <c r="C44" t="str">
        <f t="shared" si="5"/>
        <v>standing-arms-straight-up01-low.webp</v>
      </c>
      <c r="D44" t="str">
        <f t="shared" si="5"/>
        <v>standing-arms-straight-up02-low.webp</v>
      </c>
      <c r="E44" t="str">
        <f t="shared" si="5"/>
        <v>standing-arms-straight-up03-low.webp</v>
      </c>
      <c r="F44" t="str">
        <f t="shared" si="5"/>
        <v>standing-arms-straight-up04-low.webp</v>
      </c>
      <c r="G44" t="str">
        <f t="shared" si="5"/>
        <v>standing-arms-straight-up05-low.webp</v>
      </c>
      <c r="H44" t="str">
        <f t="shared" si="5"/>
        <v>standing-arms-straight-up06-low.webp</v>
      </c>
      <c r="I44" t="str">
        <f t="shared" si="5"/>
        <v>standing-arms-straight-up01-mid.webp</v>
      </c>
      <c r="J44" t="str">
        <f t="shared" si="5"/>
        <v>standing-arms-straight-up02-mid.webp</v>
      </c>
      <c r="K44" t="str">
        <f t="shared" si="5"/>
        <v>standing-arms-straight-up03-mid.webp</v>
      </c>
      <c r="L44" t="str">
        <f t="shared" si="5"/>
        <v>standing-arms-straight-up04-mid.webp</v>
      </c>
      <c r="M44" t="str">
        <f t="shared" si="5"/>
        <v>standing-arms-straight-up05-mid.webp</v>
      </c>
      <c r="N44" t="str">
        <f t="shared" si="5"/>
        <v>standing-arms-straight-up06-mid.webp</v>
      </c>
      <c r="O44" t="str">
        <f t="shared" si="5"/>
        <v>standing-arms-straight-up01-high.webp</v>
      </c>
      <c r="P44" t="str">
        <f t="shared" si="5"/>
        <v>standing-arms-straight-up02-high.webp</v>
      </c>
      <c r="Q44" t="str">
        <f t="shared" si="5"/>
        <v>standing-arms-straight-up03-high.webp</v>
      </c>
      <c r="R44" t="str">
        <f t="shared" si="5"/>
        <v>standing-arms-straight-up04-high.webp</v>
      </c>
      <c r="S44" t="str">
        <f t="shared" si="4"/>
        <v>standing-arms-straight-up05-high.webp</v>
      </c>
      <c r="T44" t="str">
        <f t="shared" si="4"/>
        <v>standing-arms-straight-up06-high.webp</v>
      </c>
      <c r="U44" t="str">
        <f t="shared" si="4"/>
        <v>standing-arms-straight-up01-original.webp</v>
      </c>
      <c r="V44" t="str">
        <f t="shared" si="4"/>
        <v>standing-arms-straight-up02-original.webp</v>
      </c>
      <c r="W44" t="str">
        <f t="shared" si="3"/>
        <v>standing-arms-straight-up03-original.webp</v>
      </c>
      <c r="X44" t="str">
        <f t="shared" si="3"/>
        <v>standing-arms-straight-up04-original.webp</v>
      </c>
      <c r="Y44" t="str">
        <f t="shared" si="3"/>
        <v>standing-arms-straight-up05-original.webp</v>
      </c>
      <c r="Z44" t="str">
        <f t="shared" si="3"/>
        <v>standing-arms-straight-up06-original.webp</v>
      </c>
    </row>
    <row r="45" spans="1:26" x14ac:dyDescent="0.25">
      <c r="A45" t="s">
        <v>621</v>
      </c>
      <c r="B45" t="s">
        <v>185</v>
      </c>
      <c r="C45" t="str">
        <f t="shared" si="5"/>
        <v>standing-arms-swung-left01-low.webp</v>
      </c>
      <c r="D45" t="str">
        <f t="shared" si="5"/>
        <v>standing-arms-swung-left02-low.webp</v>
      </c>
      <c r="E45" t="str">
        <f t="shared" si="5"/>
        <v>standing-arms-swung-left03-low.webp</v>
      </c>
      <c r="F45" t="str">
        <f t="shared" si="5"/>
        <v>standing-arms-swung-left04-low.webp</v>
      </c>
      <c r="G45" t="str">
        <f t="shared" si="5"/>
        <v>standing-arms-swung-left05-low.webp</v>
      </c>
      <c r="H45" t="str">
        <f t="shared" si="5"/>
        <v>standing-arms-swung-left06-low.webp</v>
      </c>
      <c r="I45" t="str">
        <f t="shared" si="5"/>
        <v>standing-arms-swung-left01-mid.webp</v>
      </c>
      <c r="J45" t="str">
        <f t="shared" si="5"/>
        <v>standing-arms-swung-left02-mid.webp</v>
      </c>
      <c r="K45" t="str">
        <f t="shared" si="5"/>
        <v>standing-arms-swung-left03-mid.webp</v>
      </c>
      <c r="L45" t="str">
        <f t="shared" si="5"/>
        <v>standing-arms-swung-left04-mid.webp</v>
      </c>
      <c r="M45" t="str">
        <f t="shared" si="5"/>
        <v>standing-arms-swung-left05-mid.webp</v>
      </c>
      <c r="N45" t="str">
        <f t="shared" si="5"/>
        <v>standing-arms-swung-left06-mid.webp</v>
      </c>
      <c r="O45" t="str">
        <f t="shared" si="5"/>
        <v>standing-arms-swung-left01-high.webp</v>
      </c>
      <c r="P45" t="str">
        <f t="shared" si="5"/>
        <v>standing-arms-swung-left02-high.webp</v>
      </c>
      <c r="Q45" t="str">
        <f t="shared" si="5"/>
        <v>standing-arms-swung-left03-high.webp</v>
      </c>
      <c r="R45" t="str">
        <f t="shared" si="5"/>
        <v>standing-arms-swung-left04-high.webp</v>
      </c>
      <c r="S45" t="str">
        <f t="shared" si="4"/>
        <v>standing-arms-swung-left05-high.webp</v>
      </c>
      <c r="T45" t="str">
        <f t="shared" si="4"/>
        <v>standing-arms-swung-left06-high.webp</v>
      </c>
      <c r="U45" t="str">
        <f t="shared" si="4"/>
        <v>standing-arms-swung-left01-original.webp</v>
      </c>
      <c r="V45" t="str">
        <f t="shared" si="4"/>
        <v>standing-arms-swung-left02-original.webp</v>
      </c>
      <c r="W45" t="str">
        <f t="shared" si="3"/>
        <v>standing-arms-swung-left03-original.webp</v>
      </c>
      <c r="X45" t="str">
        <f t="shared" si="3"/>
        <v>standing-arms-swung-left04-original.webp</v>
      </c>
      <c r="Y45" t="str">
        <f t="shared" si="3"/>
        <v>standing-arms-swung-left05-original.webp</v>
      </c>
      <c r="Z45" t="str">
        <f t="shared" si="3"/>
        <v>standing-arms-swung-left06-original.webp</v>
      </c>
    </row>
    <row r="46" spans="1:26" x14ac:dyDescent="0.25">
      <c r="A46" t="s">
        <v>622</v>
      </c>
      <c r="B46" t="s">
        <v>186</v>
      </c>
      <c r="C46" t="str">
        <f t="shared" si="5"/>
        <v>standing-arms-swung-right01-low.webp</v>
      </c>
      <c r="D46" t="str">
        <f t="shared" si="5"/>
        <v>standing-arms-swung-right02-low.webp</v>
      </c>
      <c r="E46" t="str">
        <f t="shared" si="5"/>
        <v>standing-arms-swung-right03-low.webp</v>
      </c>
      <c r="F46" t="str">
        <f t="shared" si="5"/>
        <v>standing-arms-swung-right04-low.webp</v>
      </c>
      <c r="G46" t="str">
        <f t="shared" si="5"/>
        <v>standing-arms-swung-right05-low.webp</v>
      </c>
      <c r="H46" t="str">
        <f t="shared" si="5"/>
        <v>standing-arms-swung-right06-low.webp</v>
      </c>
      <c r="I46" t="str">
        <f t="shared" si="5"/>
        <v>standing-arms-swung-right01-mid.webp</v>
      </c>
      <c r="J46" t="str">
        <f t="shared" si="5"/>
        <v>standing-arms-swung-right02-mid.webp</v>
      </c>
      <c r="K46" t="str">
        <f t="shared" si="5"/>
        <v>standing-arms-swung-right03-mid.webp</v>
      </c>
      <c r="L46" t="str">
        <f t="shared" si="5"/>
        <v>standing-arms-swung-right04-mid.webp</v>
      </c>
      <c r="M46" t="str">
        <f t="shared" si="5"/>
        <v>standing-arms-swung-right05-mid.webp</v>
      </c>
      <c r="N46" t="str">
        <f t="shared" si="5"/>
        <v>standing-arms-swung-right06-mid.webp</v>
      </c>
      <c r="O46" t="str">
        <f t="shared" si="5"/>
        <v>standing-arms-swung-right01-high.webp</v>
      </c>
      <c r="P46" t="str">
        <f t="shared" si="5"/>
        <v>standing-arms-swung-right02-high.webp</v>
      </c>
      <c r="Q46" t="str">
        <f t="shared" si="5"/>
        <v>standing-arms-swung-right03-high.webp</v>
      </c>
      <c r="R46" t="str">
        <f t="shared" ref="R46:Z61" si="6">$A46&amp;"0"&amp;R$2&amp;"-"&amp;LOWER(R$1)&amp;".webp"</f>
        <v>standing-arms-swung-right04-high.webp</v>
      </c>
      <c r="S46" t="str">
        <f t="shared" si="6"/>
        <v>standing-arms-swung-right05-high.webp</v>
      </c>
      <c r="T46" t="str">
        <f t="shared" si="6"/>
        <v>standing-arms-swung-right06-high.webp</v>
      </c>
      <c r="U46" t="str">
        <f t="shared" si="6"/>
        <v>standing-arms-swung-right01-original.webp</v>
      </c>
      <c r="V46" t="str">
        <f t="shared" si="6"/>
        <v>standing-arms-swung-right02-original.webp</v>
      </c>
      <c r="W46" t="str">
        <f t="shared" si="6"/>
        <v>standing-arms-swung-right03-original.webp</v>
      </c>
      <c r="X46" t="str">
        <f t="shared" si="6"/>
        <v>standing-arms-swung-right04-original.webp</v>
      </c>
      <c r="Y46" t="str">
        <f t="shared" si="6"/>
        <v>standing-arms-swung-right05-original.webp</v>
      </c>
      <c r="Z46" t="str">
        <f t="shared" si="6"/>
        <v>standing-arms-swung-right06-original.webp</v>
      </c>
    </row>
    <row r="47" spans="1:26" x14ac:dyDescent="0.25">
      <c r="A47" t="s">
        <v>623</v>
      </c>
      <c r="B47" t="s">
        <v>187</v>
      </c>
      <c r="C47" t="str">
        <f t="shared" ref="C47:R62" si="7">$A47&amp;"0"&amp;C$2&amp;"-"&amp;LOWER(C$1)&amp;".webp"</f>
        <v>standing-arms-to-side01-low.webp</v>
      </c>
      <c r="D47" t="str">
        <f t="shared" si="7"/>
        <v>standing-arms-to-side02-low.webp</v>
      </c>
      <c r="E47" t="str">
        <f t="shared" si="7"/>
        <v>standing-arms-to-side03-low.webp</v>
      </c>
      <c r="F47" t="str">
        <f t="shared" si="7"/>
        <v>standing-arms-to-side04-low.webp</v>
      </c>
      <c r="G47" t="str">
        <f t="shared" si="7"/>
        <v>standing-arms-to-side05-low.webp</v>
      </c>
      <c r="H47" t="str">
        <f t="shared" si="7"/>
        <v>standing-arms-to-side06-low.webp</v>
      </c>
      <c r="I47" t="str">
        <f t="shared" si="7"/>
        <v>standing-arms-to-side01-mid.webp</v>
      </c>
      <c r="J47" t="str">
        <f t="shared" si="7"/>
        <v>standing-arms-to-side02-mid.webp</v>
      </c>
      <c r="K47" t="str">
        <f t="shared" si="7"/>
        <v>standing-arms-to-side03-mid.webp</v>
      </c>
      <c r="L47" t="str">
        <f t="shared" si="7"/>
        <v>standing-arms-to-side04-mid.webp</v>
      </c>
      <c r="M47" t="str">
        <f t="shared" si="7"/>
        <v>standing-arms-to-side05-mid.webp</v>
      </c>
      <c r="N47" t="str">
        <f t="shared" si="7"/>
        <v>standing-arms-to-side06-mid.webp</v>
      </c>
      <c r="O47" t="str">
        <f t="shared" si="7"/>
        <v>standing-arms-to-side01-high.webp</v>
      </c>
      <c r="P47" t="str">
        <f t="shared" si="7"/>
        <v>standing-arms-to-side02-high.webp</v>
      </c>
      <c r="Q47" t="str">
        <f t="shared" si="7"/>
        <v>standing-arms-to-side03-high.webp</v>
      </c>
      <c r="R47" t="str">
        <f t="shared" si="7"/>
        <v>standing-arms-to-side04-high.webp</v>
      </c>
      <c r="S47" t="str">
        <f t="shared" si="6"/>
        <v>standing-arms-to-side05-high.webp</v>
      </c>
      <c r="T47" t="str">
        <f t="shared" si="6"/>
        <v>standing-arms-to-side06-high.webp</v>
      </c>
      <c r="U47" t="str">
        <f t="shared" si="6"/>
        <v>standing-arms-to-side01-original.webp</v>
      </c>
      <c r="V47" t="str">
        <f t="shared" si="6"/>
        <v>standing-arms-to-side02-original.webp</v>
      </c>
      <c r="W47" t="str">
        <f t="shared" si="6"/>
        <v>standing-arms-to-side03-original.webp</v>
      </c>
      <c r="X47" t="str">
        <f t="shared" si="6"/>
        <v>standing-arms-to-side04-original.webp</v>
      </c>
      <c r="Y47" t="str">
        <f t="shared" si="6"/>
        <v>standing-arms-to-side05-original.webp</v>
      </c>
      <c r="Z47" t="str">
        <f t="shared" si="6"/>
        <v>standing-arms-to-side06-original.webp</v>
      </c>
    </row>
    <row r="48" spans="1:26" x14ac:dyDescent="0.25">
      <c r="A48" t="s">
        <v>624</v>
      </c>
      <c r="B48" t="s">
        <v>188</v>
      </c>
      <c r="C48" t="str">
        <f t="shared" si="7"/>
        <v>standing-back-twisted-left01-low.webp</v>
      </c>
      <c r="D48" t="str">
        <f t="shared" si="7"/>
        <v>standing-back-twisted-left02-low.webp</v>
      </c>
      <c r="E48" t="str">
        <f t="shared" si="7"/>
        <v>standing-back-twisted-left03-low.webp</v>
      </c>
      <c r="F48" t="str">
        <f t="shared" si="7"/>
        <v>standing-back-twisted-left04-low.webp</v>
      </c>
      <c r="G48" t="str">
        <f t="shared" si="7"/>
        <v>standing-back-twisted-left05-low.webp</v>
      </c>
      <c r="H48" t="str">
        <f t="shared" si="7"/>
        <v>standing-back-twisted-left06-low.webp</v>
      </c>
      <c r="I48" t="str">
        <f t="shared" si="7"/>
        <v>standing-back-twisted-left01-mid.webp</v>
      </c>
      <c r="J48" t="str">
        <f t="shared" si="7"/>
        <v>standing-back-twisted-left02-mid.webp</v>
      </c>
      <c r="K48" t="str">
        <f t="shared" si="7"/>
        <v>standing-back-twisted-left03-mid.webp</v>
      </c>
      <c r="L48" t="str">
        <f t="shared" si="7"/>
        <v>standing-back-twisted-left04-mid.webp</v>
      </c>
      <c r="M48" t="str">
        <f t="shared" si="7"/>
        <v>standing-back-twisted-left05-mid.webp</v>
      </c>
      <c r="N48" t="str">
        <f t="shared" si="7"/>
        <v>standing-back-twisted-left06-mid.webp</v>
      </c>
      <c r="O48" t="str">
        <f t="shared" si="7"/>
        <v>standing-back-twisted-left01-high.webp</v>
      </c>
      <c r="P48" t="str">
        <f t="shared" si="7"/>
        <v>standing-back-twisted-left02-high.webp</v>
      </c>
      <c r="Q48" t="str">
        <f t="shared" si="7"/>
        <v>standing-back-twisted-left03-high.webp</v>
      </c>
      <c r="R48" t="str">
        <f t="shared" si="7"/>
        <v>standing-back-twisted-left04-high.webp</v>
      </c>
      <c r="S48" t="str">
        <f t="shared" si="6"/>
        <v>standing-back-twisted-left05-high.webp</v>
      </c>
      <c r="T48" t="str">
        <f t="shared" si="6"/>
        <v>standing-back-twisted-left06-high.webp</v>
      </c>
      <c r="U48" t="str">
        <f t="shared" si="6"/>
        <v>standing-back-twisted-left01-original.webp</v>
      </c>
      <c r="V48" t="str">
        <f t="shared" si="6"/>
        <v>standing-back-twisted-left02-original.webp</v>
      </c>
      <c r="W48" t="str">
        <f t="shared" si="6"/>
        <v>standing-back-twisted-left03-original.webp</v>
      </c>
      <c r="X48" t="str">
        <f t="shared" si="6"/>
        <v>standing-back-twisted-left04-original.webp</v>
      </c>
      <c r="Y48" t="str">
        <f t="shared" si="6"/>
        <v>standing-back-twisted-left05-original.webp</v>
      </c>
      <c r="Z48" t="str">
        <f t="shared" si="6"/>
        <v>standing-back-twisted-left06-original.webp</v>
      </c>
    </row>
    <row r="49" spans="1:26" x14ac:dyDescent="0.25">
      <c r="A49" t="s">
        <v>625</v>
      </c>
      <c r="B49" t="s">
        <v>189</v>
      </c>
      <c r="C49" t="str">
        <f t="shared" si="7"/>
        <v>standing-back-twisted-right01-low.webp</v>
      </c>
      <c r="D49" t="str">
        <f t="shared" si="7"/>
        <v>standing-back-twisted-right02-low.webp</v>
      </c>
      <c r="E49" t="str">
        <f t="shared" si="7"/>
        <v>standing-back-twisted-right03-low.webp</v>
      </c>
      <c r="F49" t="str">
        <f t="shared" si="7"/>
        <v>standing-back-twisted-right04-low.webp</v>
      </c>
      <c r="G49" t="str">
        <f t="shared" si="7"/>
        <v>standing-back-twisted-right05-low.webp</v>
      </c>
      <c r="H49" t="str">
        <f t="shared" si="7"/>
        <v>standing-back-twisted-right06-low.webp</v>
      </c>
      <c r="I49" t="str">
        <f t="shared" si="7"/>
        <v>standing-back-twisted-right01-mid.webp</v>
      </c>
      <c r="J49" t="str">
        <f t="shared" si="7"/>
        <v>standing-back-twisted-right02-mid.webp</v>
      </c>
      <c r="K49" t="str">
        <f t="shared" si="7"/>
        <v>standing-back-twisted-right03-mid.webp</v>
      </c>
      <c r="L49" t="str">
        <f t="shared" si="7"/>
        <v>standing-back-twisted-right04-mid.webp</v>
      </c>
      <c r="M49" t="str">
        <f t="shared" si="7"/>
        <v>standing-back-twisted-right05-mid.webp</v>
      </c>
      <c r="N49" t="str">
        <f t="shared" si="7"/>
        <v>standing-back-twisted-right06-mid.webp</v>
      </c>
      <c r="O49" t="str">
        <f t="shared" si="7"/>
        <v>standing-back-twisted-right01-high.webp</v>
      </c>
      <c r="P49" t="str">
        <f t="shared" si="7"/>
        <v>standing-back-twisted-right02-high.webp</v>
      </c>
      <c r="Q49" t="str">
        <f t="shared" si="7"/>
        <v>standing-back-twisted-right03-high.webp</v>
      </c>
      <c r="R49" t="str">
        <f t="shared" si="7"/>
        <v>standing-back-twisted-right04-high.webp</v>
      </c>
      <c r="S49" t="str">
        <f t="shared" si="6"/>
        <v>standing-back-twisted-right05-high.webp</v>
      </c>
      <c r="T49" t="str">
        <f t="shared" si="6"/>
        <v>standing-back-twisted-right06-high.webp</v>
      </c>
      <c r="U49" t="str">
        <f t="shared" si="6"/>
        <v>standing-back-twisted-right01-original.webp</v>
      </c>
      <c r="V49" t="str">
        <f t="shared" si="6"/>
        <v>standing-back-twisted-right02-original.webp</v>
      </c>
      <c r="W49" t="str">
        <f t="shared" si="6"/>
        <v>standing-back-twisted-right03-original.webp</v>
      </c>
      <c r="X49" t="str">
        <f t="shared" si="6"/>
        <v>standing-back-twisted-right04-original.webp</v>
      </c>
      <c r="Y49" t="str">
        <f t="shared" si="6"/>
        <v>standing-back-twisted-right05-original.webp</v>
      </c>
      <c r="Z49" t="str">
        <f t="shared" si="6"/>
        <v>standing-back-twisted-right06-original.webp</v>
      </c>
    </row>
    <row r="50" spans="1:26" x14ac:dyDescent="0.25">
      <c r="A50" t="s">
        <v>626</v>
      </c>
      <c r="B50" t="s">
        <v>191</v>
      </c>
      <c r="C50" t="str">
        <f t="shared" si="7"/>
        <v>standing-calf-stretch-left01-low.webp</v>
      </c>
      <c r="D50" t="str">
        <f t="shared" si="7"/>
        <v>standing-calf-stretch-left02-low.webp</v>
      </c>
      <c r="E50" t="str">
        <f t="shared" si="7"/>
        <v>standing-calf-stretch-left03-low.webp</v>
      </c>
      <c r="F50" t="str">
        <f t="shared" si="7"/>
        <v>standing-calf-stretch-left04-low.webp</v>
      </c>
      <c r="G50" t="str">
        <f t="shared" si="7"/>
        <v>standing-calf-stretch-left05-low.webp</v>
      </c>
      <c r="H50" t="str">
        <f t="shared" si="7"/>
        <v>standing-calf-stretch-left06-low.webp</v>
      </c>
      <c r="I50" t="str">
        <f t="shared" si="7"/>
        <v>standing-calf-stretch-left01-mid.webp</v>
      </c>
      <c r="J50" t="str">
        <f t="shared" si="7"/>
        <v>standing-calf-stretch-left02-mid.webp</v>
      </c>
      <c r="K50" t="str">
        <f t="shared" si="7"/>
        <v>standing-calf-stretch-left03-mid.webp</v>
      </c>
      <c r="L50" t="str">
        <f t="shared" si="7"/>
        <v>standing-calf-stretch-left04-mid.webp</v>
      </c>
      <c r="M50" t="str">
        <f t="shared" si="7"/>
        <v>standing-calf-stretch-left05-mid.webp</v>
      </c>
      <c r="N50" t="str">
        <f t="shared" si="7"/>
        <v>standing-calf-stretch-left06-mid.webp</v>
      </c>
      <c r="O50" t="str">
        <f t="shared" si="7"/>
        <v>standing-calf-stretch-left01-high.webp</v>
      </c>
      <c r="P50" t="str">
        <f t="shared" si="7"/>
        <v>standing-calf-stretch-left02-high.webp</v>
      </c>
      <c r="Q50" t="str">
        <f t="shared" si="7"/>
        <v>standing-calf-stretch-left03-high.webp</v>
      </c>
      <c r="R50" t="str">
        <f t="shared" si="7"/>
        <v>standing-calf-stretch-left04-high.webp</v>
      </c>
      <c r="S50" t="str">
        <f t="shared" si="6"/>
        <v>standing-calf-stretch-left05-high.webp</v>
      </c>
      <c r="T50" t="str">
        <f t="shared" si="6"/>
        <v>standing-calf-stretch-left06-high.webp</v>
      </c>
      <c r="U50" t="str">
        <f t="shared" si="6"/>
        <v>standing-calf-stretch-left01-original.webp</v>
      </c>
      <c r="V50" t="str">
        <f t="shared" si="6"/>
        <v>standing-calf-stretch-left02-original.webp</v>
      </c>
      <c r="W50" t="str">
        <f t="shared" si="6"/>
        <v>standing-calf-stretch-left03-original.webp</v>
      </c>
      <c r="X50" t="str">
        <f t="shared" si="6"/>
        <v>standing-calf-stretch-left04-original.webp</v>
      </c>
      <c r="Y50" t="str">
        <f t="shared" si="6"/>
        <v>standing-calf-stretch-left05-original.webp</v>
      </c>
      <c r="Z50" t="str">
        <f t="shared" si="6"/>
        <v>standing-calf-stretch-left06-original.webp</v>
      </c>
    </row>
    <row r="51" spans="1:26" x14ac:dyDescent="0.25">
      <c r="A51" t="s">
        <v>627</v>
      </c>
      <c r="B51" t="s">
        <v>192</v>
      </c>
      <c r="C51" t="str">
        <f t="shared" si="7"/>
        <v>standing-calf-stretch-right01-low.webp</v>
      </c>
      <c r="D51" t="str">
        <f t="shared" si="7"/>
        <v>standing-calf-stretch-right02-low.webp</v>
      </c>
      <c r="E51" t="str">
        <f t="shared" si="7"/>
        <v>standing-calf-stretch-right03-low.webp</v>
      </c>
      <c r="F51" t="str">
        <f t="shared" si="7"/>
        <v>standing-calf-stretch-right04-low.webp</v>
      </c>
      <c r="G51" t="str">
        <f t="shared" si="7"/>
        <v>standing-calf-stretch-right05-low.webp</v>
      </c>
      <c r="H51" t="str">
        <f t="shared" si="7"/>
        <v>standing-calf-stretch-right06-low.webp</v>
      </c>
      <c r="I51" t="str">
        <f t="shared" si="7"/>
        <v>standing-calf-stretch-right01-mid.webp</v>
      </c>
      <c r="J51" t="str">
        <f t="shared" si="7"/>
        <v>standing-calf-stretch-right02-mid.webp</v>
      </c>
      <c r="K51" t="str">
        <f t="shared" si="7"/>
        <v>standing-calf-stretch-right03-mid.webp</v>
      </c>
      <c r="L51" t="str">
        <f t="shared" si="7"/>
        <v>standing-calf-stretch-right04-mid.webp</v>
      </c>
      <c r="M51" t="str">
        <f t="shared" si="7"/>
        <v>standing-calf-stretch-right05-mid.webp</v>
      </c>
      <c r="N51" t="str">
        <f t="shared" si="7"/>
        <v>standing-calf-stretch-right06-mid.webp</v>
      </c>
      <c r="O51" t="str">
        <f t="shared" si="7"/>
        <v>standing-calf-stretch-right01-high.webp</v>
      </c>
      <c r="P51" t="str">
        <f t="shared" si="7"/>
        <v>standing-calf-stretch-right02-high.webp</v>
      </c>
      <c r="Q51" t="str">
        <f t="shared" si="7"/>
        <v>standing-calf-stretch-right03-high.webp</v>
      </c>
      <c r="R51" t="str">
        <f t="shared" si="7"/>
        <v>standing-calf-stretch-right04-high.webp</v>
      </c>
      <c r="S51" t="str">
        <f t="shared" si="6"/>
        <v>standing-calf-stretch-right05-high.webp</v>
      </c>
      <c r="T51" t="str">
        <f t="shared" si="6"/>
        <v>standing-calf-stretch-right06-high.webp</v>
      </c>
      <c r="U51" t="str">
        <f t="shared" si="6"/>
        <v>standing-calf-stretch-right01-original.webp</v>
      </c>
      <c r="V51" t="str">
        <f t="shared" si="6"/>
        <v>standing-calf-stretch-right02-original.webp</v>
      </c>
      <c r="W51" t="str">
        <f t="shared" si="6"/>
        <v>standing-calf-stretch-right03-original.webp</v>
      </c>
      <c r="X51" t="str">
        <f t="shared" si="6"/>
        <v>standing-calf-stretch-right04-original.webp</v>
      </c>
      <c r="Y51" t="str">
        <f t="shared" si="6"/>
        <v>standing-calf-stretch-right05-original.webp</v>
      </c>
      <c r="Z51" t="str">
        <f t="shared" si="6"/>
        <v>standing-calf-stretch-right06-original.webp</v>
      </c>
    </row>
    <row r="52" spans="1:26" x14ac:dyDescent="0.25">
      <c r="A52" t="s">
        <v>628</v>
      </c>
      <c r="B52" t="s">
        <v>193</v>
      </c>
      <c r="C52" t="str">
        <f t="shared" si="7"/>
        <v>standing-hip-stretch-left01-low.webp</v>
      </c>
      <c r="D52" t="str">
        <f t="shared" si="7"/>
        <v>standing-hip-stretch-left02-low.webp</v>
      </c>
      <c r="E52" t="str">
        <f t="shared" si="7"/>
        <v>standing-hip-stretch-left03-low.webp</v>
      </c>
      <c r="F52" t="str">
        <f t="shared" si="7"/>
        <v>standing-hip-stretch-left04-low.webp</v>
      </c>
      <c r="G52" t="str">
        <f t="shared" si="7"/>
        <v>standing-hip-stretch-left05-low.webp</v>
      </c>
      <c r="H52" t="str">
        <f t="shared" si="7"/>
        <v>standing-hip-stretch-left06-low.webp</v>
      </c>
      <c r="I52" t="str">
        <f t="shared" si="7"/>
        <v>standing-hip-stretch-left01-mid.webp</v>
      </c>
      <c r="J52" t="str">
        <f t="shared" si="7"/>
        <v>standing-hip-stretch-left02-mid.webp</v>
      </c>
      <c r="K52" t="str">
        <f t="shared" si="7"/>
        <v>standing-hip-stretch-left03-mid.webp</v>
      </c>
      <c r="L52" t="str">
        <f t="shared" si="7"/>
        <v>standing-hip-stretch-left04-mid.webp</v>
      </c>
      <c r="M52" t="str">
        <f t="shared" si="7"/>
        <v>standing-hip-stretch-left05-mid.webp</v>
      </c>
      <c r="N52" t="str">
        <f t="shared" si="7"/>
        <v>standing-hip-stretch-left06-mid.webp</v>
      </c>
      <c r="O52" t="str">
        <f t="shared" si="7"/>
        <v>standing-hip-stretch-left01-high.webp</v>
      </c>
      <c r="P52" t="str">
        <f t="shared" si="7"/>
        <v>standing-hip-stretch-left02-high.webp</v>
      </c>
      <c r="Q52" t="str">
        <f t="shared" si="7"/>
        <v>standing-hip-stretch-left03-high.webp</v>
      </c>
      <c r="R52" t="str">
        <f t="shared" si="7"/>
        <v>standing-hip-stretch-left04-high.webp</v>
      </c>
      <c r="S52" t="str">
        <f t="shared" si="6"/>
        <v>standing-hip-stretch-left05-high.webp</v>
      </c>
      <c r="T52" t="str">
        <f t="shared" si="6"/>
        <v>standing-hip-stretch-left06-high.webp</v>
      </c>
      <c r="U52" t="str">
        <f t="shared" si="6"/>
        <v>standing-hip-stretch-left01-original.webp</v>
      </c>
      <c r="V52" t="str">
        <f t="shared" si="6"/>
        <v>standing-hip-stretch-left02-original.webp</v>
      </c>
      <c r="W52" t="str">
        <f t="shared" si="6"/>
        <v>standing-hip-stretch-left03-original.webp</v>
      </c>
      <c r="X52" t="str">
        <f t="shared" si="6"/>
        <v>standing-hip-stretch-left04-original.webp</v>
      </c>
      <c r="Y52" t="str">
        <f t="shared" si="6"/>
        <v>standing-hip-stretch-left05-original.webp</v>
      </c>
      <c r="Z52" t="str">
        <f t="shared" si="6"/>
        <v>standing-hip-stretch-left06-original.webp</v>
      </c>
    </row>
    <row r="53" spans="1:26" x14ac:dyDescent="0.25">
      <c r="A53" t="s">
        <v>629</v>
      </c>
      <c r="B53" t="s">
        <v>194</v>
      </c>
      <c r="C53" t="str">
        <f t="shared" si="7"/>
        <v>standing-hip-stretch-right01-low.webp</v>
      </c>
      <c r="D53" t="str">
        <f t="shared" si="7"/>
        <v>standing-hip-stretch-right02-low.webp</v>
      </c>
      <c r="E53" t="str">
        <f t="shared" si="7"/>
        <v>standing-hip-stretch-right03-low.webp</v>
      </c>
      <c r="F53" t="str">
        <f t="shared" si="7"/>
        <v>standing-hip-stretch-right04-low.webp</v>
      </c>
      <c r="G53" t="str">
        <f t="shared" si="7"/>
        <v>standing-hip-stretch-right05-low.webp</v>
      </c>
      <c r="H53" t="str">
        <f t="shared" si="7"/>
        <v>standing-hip-stretch-right06-low.webp</v>
      </c>
      <c r="I53" t="str">
        <f t="shared" si="7"/>
        <v>standing-hip-stretch-right01-mid.webp</v>
      </c>
      <c r="J53" t="str">
        <f t="shared" si="7"/>
        <v>standing-hip-stretch-right02-mid.webp</v>
      </c>
      <c r="K53" t="str">
        <f t="shared" si="7"/>
        <v>standing-hip-stretch-right03-mid.webp</v>
      </c>
      <c r="L53" t="str">
        <f t="shared" si="7"/>
        <v>standing-hip-stretch-right04-mid.webp</v>
      </c>
      <c r="M53" t="str">
        <f t="shared" si="7"/>
        <v>standing-hip-stretch-right05-mid.webp</v>
      </c>
      <c r="N53" t="str">
        <f t="shared" si="7"/>
        <v>standing-hip-stretch-right06-mid.webp</v>
      </c>
      <c r="O53" t="str">
        <f t="shared" si="7"/>
        <v>standing-hip-stretch-right01-high.webp</v>
      </c>
      <c r="P53" t="str">
        <f t="shared" si="7"/>
        <v>standing-hip-stretch-right02-high.webp</v>
      </c>
      <c r="Q53" t="str">
        <f t="shared" si="7"/>
        <v>standing-hip-stretch-right03-high.webp</v>
      </c>
      <c r="R53" t="str">
        <f t="shared" si="7"/>
        <v>standing-hip-stretch-right04-high.webp</v>
      </c>
      <c r="S53" t="str">
        <f t="shared" si="6"/>
        <v>standing-hip-stretch-right05-high.webp</v>
      </c>
      <c r="T53" t="str">
        <f t="shared" si="6"/>
        <v>standing-hip-stretch-right06-high.webp</v>
      </c>
      <c r="U53" t="str">
        <f t="shared" si="6"/>
        <v>standing-hip-stretch-right01-original.webp</v>
      </c>
      <c r="V53" t="str">
        <f t="shared" si="6"/>
        <v>standing-hip-stretch-right02-original.webp</v>
      </c>
      <c r="W53" t="str">
        <f t="shared" si="6"/>
        <v>standing-hip-stretch-right03-original.webp</v>
      </c>
      <c r="X53" t="str">
        <f t="shared" si="6"/>
        <v>standing-hip-stretch-right04-original.webp</v>
      </c>
      <c r="Y53" t="str">
        <f t="shared" si="6"/>
        <v>standing-hip-stretch-right05-original.webp</v>
      </c>
      <c r="Z53" t="str">
        <f t="shared" si="6"/>
        <v>standing-hip-stretch-right06-original.webp</v>
      </c>
    </row>
    <row r="54" spans="1:26" x14ac:dyDescent="0.25">
      <c r="A54" t="s">
        <v>630</v>
      </c>
      <c r="B54" t="s">
        <v>198</v>
      </c>
      <c r="C54" t="str">
        <f t="shared" si="7"/>
        <v>standing-left-leg-front-arms-above-head01-low.webp</v>
      </c>
      <c r="D54" t="str">
        <f t="shared" si="7"/>
        <v>standing-left-leg-front-arms-above-head02-low.webp</v>
      </c>
      <c r="E54" t="str">
        <f t="shared" si="7"/>
        <v>standing-left-leg-front-arms-above-head03-low.webp</v>
      </c>
      <c r="F54" t="str">
        <f t="shared" si="7"/>
        <v>standing-left-leg-front-arms-above-head04-low.webp</v>
      </c>
      <c r="G54" t="str">
        <f t="shared" si="7"/>
        <v>standing-left-leg-front-arms-above-head05-low.webp</v>
      </c>
      <c r="H54" t="str">
        <f t="shared" si="7"/>
        <v>standing-left-leg-front-arms-above-head06-low.webp</v>
      </c>
      <c r="I54" t="str">
        <f t="shared" si="7"/>
        <v>standing-left-leg-front-arms-above-head01-mid.webp</v>
      </c>
      <c r="J54" t="str">
        <f t="shared" si="7"/>
        <v>standing-left-leg-front-arms-above-head02-mid.webp</v>
      </c>
      <c r="K54" t="str">
        <f t="shared" si="7"/>
        <v>standing-left-leg-front-arms-above-head03-mid.webp</v>
      </c>
      <c r="L54" t="str">
        <f t="shared" si="7"/>
        <v>standing-left-leg-front-arms-above-head04-mid.webp</v>
      </c>
      <c r="M54" t="str">
        <f t="shared" si="7"/>
        <v>standing-left-leg-front-arms-above-head05-mid.webp</v>
      </c>
      <c r="N54" t="str">
        <f t="shared" si="7"/>
        <v>standing-left-leg-front-arms-above-head06-mid.webp</v>
      </c>
      <c r="O54" t="str">
        <f t="shared" si="7"/>
        <v>standing-left-leg-front-arms-above-head01-high.webp</v>
      </c>
      <c r="P54" t="str">
        <f t="shared" si="7"/>
        <v>standing-left-leg-front-arms-above-head02-high.webp</v>
      </c>
      <c r="Q54" t="str">
        <f t="shared" si="7"/>
        <v>standing-left-leg-front-arms-above-head03-high.webp</v>
      </c>
      <c r="R54" t="str">
        <f t="shared" si="7"/>
        <v>standing-left-leg-front-arms-above-head04-high.webp</v>
      </c>
      <c r="S54" t="str">
        <f t="shared" si="6"/>
        <v>standing-left-leg-front-arms-above-head05-high.webp</v>
      </c>
      <c r="T54" t="str">
        <f t="shared" si="6"/>
        <v>standing-left-leg-front-arms-above-head06-high.webp</v>
      </c>
      <c r="U54" t="str">
        <f t="shared" si="6"/>
        <v>standing-left-leg-front-arms-above-head01-original.webp</v>
      </c>
      <c r="V54" t="str">
        <f t="shared" si="6"/>
        <v>standing-left-leg-front-arms-above-head02-original.webp</v>
      </c>
      <c r="W54" t="str">
        <f t="shared" si="6"/>
        <v>standing-left-leg-front-arms-above-head03-original.webp</v>
      </c>
      <c r="X54" t="str">
        <f t="shared" si="6"/>
        <v>standing-left-leg-front-arms-above-head04-original.webp</v>
      </c>
      <c r="Y54" t="str">
        <f t="shared" si="6"/>
        <v>standing-left-leg-front-arms-above-head05-original.webp</v>
      </c>
      <c r="Z54" t="str">
        <f t="shared" si="6"/>
        <v>standing-left-leg-front-arms-above-head06-original.webp</v>
      </c>
    </row>
    <row r="55" spans="1:26" x14ac:dyDescent="0.25">
      <c r="A55" t="s">
        <v>631</v>
      </c>
      <c r="B55" t="s">
        <v>200</v>
      </c>
      <c r="C55" t="str">
        <f t="shared" si="7"/>
        <v>standing-legs-apart01-low.webp</v>
      </c>
      <c r="D55" t="str">
        <f t="shared" si="7"/>
        <v>standing-legs-apart02-low.webp</v>
      </c>
      <c r="E55" t="str">
        <f t="shared" si="7"/>
        <v>standing-legs-apart03-low.webp</v>
      </c>
      <c r="F55" t="str">
        <f t="shared" si="7"/>
        <v>standing-legs-apart04-low.webp</v>
      </c>
      <c r="G55" t="str">
        <f t="shared" si="7"/>
        <v>standing-legs-apart05-low.webp</v>
      </c>
      <c r="H55" t="str">
        <f t="shared" si="7"/>
        <v>standing-legs-apart06-low.webp</v>
      </c>
      <c r="I55" t="str">
        <f t="shared" si="7"/>
        <v>standing-legs-apart01-mid.webp</v>
      </c>
      <c r="J55" t="str">
        <f t="shared" si="7"/>
        <v>standing-legs-apart02-mid.webp</v>
      </c>
      <c r="K55" t="str">
        <f t="shared" si="7"/>
        <v>standing-legs-apart03-mid.webp</v>
      </c>
      <c r="L55" t="str">
        <f t="shared" si="7"/>
        <v>standing-legs-apart04-mid.webp</v>
      </c>
      <c r="M55" t="str">
        <f t="shared" si="7"/>
        <v>standing-legs-apart05-mid.webp</v>
      </c>
      <c r="N55" t="str">
        <f t="shared" si="7"/>
        <v>standing-legs-apart06-mid.webp</v>
      </c>
      <c r="O55" t="str">
        <f t="shared" si="7"/>
        <v>standing-legs-apart01-high.webp</v>
      </c>
      <c r="P55" t="str">
        <f t="shared" si="7"/>
        <v>standing-legs-apart02-high.webp</v>
      </c>
      <c r="Q55" t="str">
        <f t="shared" si="7"/>
        <v>standing-legs-apart03-high.webp</v>
      </c>
      <c r="R55" t="str">
        <f t="shared" si="7"/>
        <v>standing-legs-apart04-high.webp</v>
      </c>
      <c r="S55" t="str">
        <f t="shared" si="6"/>
        <v>standing-legs-apart05-high.webp</v>
      </c>
      <c r="T55" t="str">
        <f t="shared" si="6"/>
        <v>standing-legs-apart06-high.webp</v>
      </c>
      <c r="U55" t="str">
        <f t="shared" si="6"/>
        <v>standing-legs-apart01-original.webp</v>
      </c>
      <c r="V55" t="str">
        <f t="shared" si="6"/>
        <v>standing-legs-apart02-original.webp</v>
      </c>
      <c r="W55" t="str">
        <f t="shared" si="6"/>
        <v>standing-legs-apart03-original.webp</v>
      </c>
      <c r="X55" t="str">
        <f t="shared" si="6"/>
        <v>standing-legs-apart04-original.webp</v>
      </c>
      <c r="Y55" t="str">
        <f t="shared" si="6"/>
        <v>standing-legs-apart05-original.webp</v>
      </c>
      <c r="Z55" t="str">
        <f t="shared" si="6"/>
        <v>standing-legs-apart06-original.webp</v>
      </c>
    </row>
    <row r="56" spans="1:26" x14ac:dyDescent="0.25">
      <c r="A56" t="s">
        <v>632</v>
      </c>
      <c r="B56" t="s">
        <v>571</v>
      </c>
      <c r="C56" t="str">
        <f t="shared" si="7"/>
        <v>standing-legs-apart-left01-low.webp</v>
      </c>
      <c r="D56" t="str">
        <f t="shared" si="7"/>
        <v>standing-legs-apart-left02-low.webp</v>
      </c>
      <c r="E56" t="str">
        <f t="shared" si="7"/>
        <v>standing-legs-apart-left03-low.webp</v>
      </c>
      <c r="F56" t="str">
        <f t="shared" si="7"/>
        <v>standing-legs-apart-left04-low.webp</v>
      </c>
      <c r="G56" t="str">
        <f t="shared" si="7"/>
        <v>standing-legs-apart-left05-low.webp</v>
      </c>
      <c r="H56" t="str">
        <f t="shared" si="7"/>
        <v>standing-legs-apart-left06-low.webp</v>
      </c>
      <c r="I56" t="str">
        <f t="shared" si="7"/>
        <v>standing-legs-apart-left01-mid.webp</v>
      </c>
      <c r="J56" t="str">
        <f t="shared" si="7"/>
        <v>standing-legs-apart-left02-mid.webp</v>
      </c>
      <c r="K56" t="str">
        <f t="shared" si="7"/>
        <v>standing-legs-apart-left03-mid.webp</v>
      </c>
      <c r="L56" t="str">
        <f t="shared" si="7"/>
        <v>standing-legs-apart-left04-mid.webp</v>
      </c>
      <c r="M56" t="str">
        <f t="shared" si="7"/>
        <v>standing-legs-apart-left05-mid.webp</v>
      </c>
      <c r="N56" t="str">
        <f t="shared" si="7"/>
        <v>standing-legs-apart-left06-mid.webp</v>
      </c>
      <c r="O56" t="str">
        <f t="shared" si="7"/>
        <v>standing-legs-apart-left01-high.webp</v>
      </c>
      <c r="P56" t="str">
        <f t="shared" si="7"/>
        <v>standing-legs-apart-left02-high.webp</v>
      </c>
      <c r="Q56" t="str">
        <f t="shared" si="7"/>
        <v>standing-legs-apart-left03-high.webp</v>
      </c>
      <c r="R56" t="str">
        <f t="shared" si="7"/>
        <v>standing-legs-apart-left04-high.webp</v>
      </c>
      <c r="S56" t="str">
        <f t="shared" si="6"/>
        <v>standing-legs-apart-left05-high.webp</v>
      </c>
      <c r="T56" t="str">
        <f t="shared" si="6"/>
        <v>standing-legs-apart-left06-high.webp</v>
      </c>
      <c r="U56" t="str">
        <f t="shared" si="6"/>
        <v>standing-legs-apart-left01-original.webp</v>
      </c>
      <c r="V56" t="str">
        <f t="shared" si="6"/>
        <v>standing-legs-apart-left02-original.webp</v>
      </c>
      <c r="W56" t="str">
        <f t="shared" si="6"/>
        <v>standing-legs-apart-left03-original.webp</v>
      </c>
      <c r="X56" t="str">
        <f t="shared" si="6"/>
        <v>standing-legs-apart-left04-original.webp</v>
      </c>
      <c r="Y56" t="str">
        <f t="shared" si="6"/>
        <v>standing-legs-apart-left05-original.webp</v>
      </c>
      <c r="Z56" t="str">
        <f t="shared" si="6"/>
        <v>standing-legs-apart-left06-original.webp</v>
      </c>
    </row>
    <row r="57" spans="1:26" x14ac:dyDescent="0.25">
      <c r="A57" t="s">
        <v>633</v>
      </c>
      <c r="B57" t="s">
        <v>573</v>
      </c>
      <c r="C57" t="str">
        <f t="shared" si="7"/>
        <v>standing-legs-apart-right01-low.webp</v>
      </c>
      <c r="D57" t="str">
        <f t="shared" si="7"/>
        <v>standing-legs-apart-right02-low.webp</v>
      </c>
      <c r="E57" t="str">
        <f t="shared" si="7"/>
        <v>standing-legs-apart-right03-low.webp</v>
      </c>
      <c r="F57" t="str">
        <f t="shared" si="7"/>
        <v>standing-legs-apart-right04-low.webp</v>
      </c>
      <c r="G57" t="str">
        <f t="shared" si="7"/>
        <v>standing-legs-apart-right05-low.webp</v>
      </c>
      <c r="H57" t="str">
        <f t="shared" si="7"/>
        <v>standing-legs-apart-right06-low.webp</v>
      </c>
      <c r="I57" t="str">
        <f t="shared" si="7"/>
        <v>standing-legs-apart-right01-mid.webp</v>
      </c>
      <c r="J57" t="str">
        <f t="shared" si="7"/>
        <v>standing-legs-apart-right02-mid.webp</v>
      </c>
      <c r="K57" t="str">
        <f t="shared" si="7"/>
        <v>standing-legs-apart-right03-mid.webp</v>
      </c>
      <c r="L57" t="str">
        <f t="shared" si="7"/>
        <v>standing-legs-apart-right04-mid.webp</v>
      </c>
      <c r="M57" t="str">
        <f t="shared" si="7"/>
        <v>standing-legs-apart-right05-mid.webp</v>
      </c>
      <c r="N57" t="str">
        <f t="shared" si="7"/>
        <v>standing-legs-apart-right06-mid.webp</v>
      </c>
      <c r="O57" t="str">
        <f t="shared" si="7"/>
        <v>standing-legs-apart-right01-high.webp</v>
      </c>
      <c r="P57" t="str">
        <f t="shared" si="7"/>
        <v>standing-legs-apart-right02-high.webp</v>
      </c>
      <c r="Q57" t="str">
        <f t="shared" si="7"/>
        <v>standing-legs-apart-right03-high.webp</v>
      </c>
      <c r="R57" t="str">
        <f t="shared" si="7"/>
        <v>standing-legs-apart-right04-high.webp</v>
      </c>
      <c r="S57" t="str">
        <f t="shared" si="6"/>
        <v>standing-legs-apart-right05-high.webp</v>
      </c>
      <c r="T57" t="str">
        <f t="shared" si="6"/>
        <v>standing-legs-apart-right06-high.webp</v>
      </c>
      <c r="U57" t="str">
        <f t="shared" si="6"/>
        <v>standing-legs-apart-right01-original.webp</v>
      </c>
      <c r="V57" t="str">
        <f t="shared" si="6"/>
        <v>standing-legs-apart-right02-original.webp</v>
      </c>
      <c r="W57" t="str">
        <f t="shared" si="6"/>
        <v>standing-legs-apart-right03-original.webp</v>
      </c>
      <c r="X57" t="str">
        <f t="shared" si="6"/>
        <v>standing-legs-apart-right04-original.webp</v>
      </c>
      <c r="Y57" t="str">
        <f t="shared" si="6"/>
        <v>standing-legs-apart-right05-original.webp</v>
      </c>
      <c r="Z57" t="str">
        <f t="shared" si="6"/>
        <v>standing-legs-apart-right06-original.webp</v>
      </c>
    </row>
    <row r="58" spans="1:26" x14ac:dyDescent="0.25">
      <c r="A58" t="s">
        <v>634</v>
      </c>
      <c r="B58" t="s">
        <v>201</v>
      </c>
      <c r="C58" t="str">
        <f t="shared" si="7"/>
        <v>standing-legs-apart-arms-above-head01-low.webp</v>
      </c>
      <c r="D58" t="str">
        <f t="shared" si="7"/>
        <v>standing-legs-apart-arms-above-head02-low.webp</v>
      </c>
      <c r="E58" t="str">
        <f t="shared" si="7"/>
        <v>standing-legs-apart-arms-above-head03-low.webp</v>
      </c>
      <c r="F58" t="str">
        <f t="shared" si="7"/>
        <v>standing-legs-apart-arms-above-head04-low.webp</v>
      </c>
      <c r="G58" t="str">
        <f t="shared" si="7"/>
        <v>standing-legs-apart-arms-above-head05-low.webp</v>
      </c>
      <c r="H58" t="str">
        <f t="shared" si="7"/>
        <v>standing-legs-apart-arms-above-head06-low.webp</v>
      </c>
      <c r="I58" t="str">
        <f t="shared" si="7"/>
        <v>standing-legs-apart-arms-above-head01-mid.webp</v>
      </c>
      <c r="J58" t="str">
        <f t="shared" si="7"/>
        <v>standing-legs-apart-arms-above-head02-mid.webp</v>
      </c>
      <c r="K58" t="str">
        <f t="shared" si="7"/>
        <v>standing-legs-apart-arms-above-head03-mid.webp</v>
      </c>
      <c r="L58" t="str">
        <f t="shared" si="7"/>
        <v>standing-legs-apart-arms-above-head04-mid.webp</v>
      </c>
      <c r="M58" t="str">
        <f t="shared" si="7"/>
        <v>standing-legs-apart-arms-above-head05-mid.webp</v>
      </c>
      <c r="N58" t="str">
        <f t="shared" si="7"/>
        <v>standing-legs-apart-arms-above-head06-mid.webp</v>
      </c>
      <c r="O58" t="str">
        <f t="shared" si="7"/>
        <v>standing-legs-apart-arms-above-head01-high.webp</v>
      </c>
      <c r="P58" t="str">
        <f t="shared" si="7"/>
        <v>standing-legs-apart-arms-above-head02-high.webp</v>
      </c>
      <c r="Q58" t="str">
        <f t="shared" si="7"/>
        <v>standing-legs-apart-arms-above-head03-high.webp</v>
      </c>
      <c r="R58" t="str">
        <f t="shared" si="7"/>
        <v>standing-legs-apart-arms-above-head04-high.webp</v>
      </c>
      <c r="S58" t="str">
        <f t="shared" si="6"/>
        <v>standing-legs-apart-arms-above-head05-high.webp</v>
      </c>
      <c r="T58" t="str">
        <f t="shared" si="6"/>
        <v>standing-legs-apart-arms-above-head06-high.webp</v>
      </c>
      <c r="U58" t="str">
        <f t="shared" si="6"/>
        <v>standing-legs-apart-arms-above-head01-original.webp</v>
      </c>
      <c r="V58" t="str">
        <f t="shared" si="6"/>
        <v>standing-legs-apart-arms-above-head02-original.webp</v>
      </c>
      <c r="W58" t="str">
        <f t="shared" si="6"/>
        <v>standing-legs-apart-arms-above-head03-original.webp</v>
      </c>
      <c r="X58" t="str">
        <f t="shared" si="6"/>
        <v>standing-legs-apart-arms-above-head04-original.webp</v>
      </c>
      <c r="Y58" t="str">
        <f t="shared" si="6"/>
        <v>standing-legs-apart-arms-above-head05-original.webp</v>
      </c>
      <c r="Z58" t="str">
        <f t="shared" si="6"/>
        <v>standing-legs-apart-arms-above-head06-original.webp</v>
      </c>
    </row>
    <row r="59" spans="1:26" x14ac:dyDescent="0.25">
      <c r="A59" t="s">
        <v>635</v>
      </c>
      <c r="B59" t="s">
        <v>202</v>
      </c>
      <c r="C59" t="str">
        <f t="shared" si="7"/>
        <v>standing-quad-pull-left01-low.webp</v>
      </c>
      <c r="D59" t="str">
        <f t="shared" si="7"/>
        <v>standing-quad-pull-left02-low.webp</v>
      </c>
      <c r="E59" t="str">
        <f t="shared" si="7"/>
        <v>standing-quad-pull-left03-low.webp</v>
      </c>
      <c r="F59" t="str">
        <f t="shared" si="7"/>
        <v>standing-quad-pull-left04-low.webp</v>
      </c>
      <c r="G59" t="str">
        <f t="shared" si="7"/>
        <v>standing-quad-pull-left05-low.webp</v>
      </c>
      <c r="H59" t="str">
        <f t="shared" si="7"/>
        <v>standing-quad-pull-left06-low.webp</v>
      </c>
      <c r="I59" t="str">
        <f t="shared" si="7"/>
        <v>standing-quad-pull-left01-mid.webp</v>
      </c>
      <c r="J59" t="str">
        <f t="shared" si="7"/>
        <v>standing-quad-pull-left02-mid.webp</v>
      </c>
      <c r="K59" t="str">
        <f t="shared" si="7"/>
        <v>standing-quad-pull-left03-mid.webp</v>
      </c>
      <c r="L59" t="str">
        <f t="shared" si="7"/>
        <v>standing-quad-pull-left04-mid.webp</v>
      </c>
      <c r="M59" t="str">
        <f t="shared" si="7"/>
        <v>standing-quad-pull-left05-mid.webp</v>
      </c>
      <c r="N59" t="str">
        <f t="shared" si="7"/>
        <v>standing-quad-pull-left06-mid.webp</v>
      </c>
      <c r="O59" t="str">
        <f t="shared" si="7"/>
        <v>standing-quad-pull-left01-high.webp</v>
      </c>
      <c r="P59" t="str">
        <f t="shared" si="7"/>
        <v>standing-quad-pull-left02-high.webp</v>
      </c>
      <c r="Q59" t="str">
        <f t="shared" si="7"/>
        <v>standing-quad-pull-left03-high.webp</v>
      </c>
      <c r="R59" t="str">
        <f t="shared" si="7"/>
        <v>standing-quad-pull-left04-high.webp</v>
      </c>
      <c r="S59" t="str">
        <f t="shared" si="6"/>
        <v>standing-quad-pull-left05-high.webp</v>
      </c>
      <c r="T59" t="str">
        <f t="shared" si="6"/>
        <v>standing-quad-pull-left06-high.webp</v>
      </c>
      <c r="U59" t="str">
        <f t="shared" si="6"/>
        <v>standing-quad-pull-left01-original.webp</v>
      </c>
      <c r="V59" t="str">
        <f t="shared" si="6"/>
        <v>standing-quad-pull-left02-original.webp</v>
      </c>
      <c r="W59" t="str">
        <f t="shared" si="6"/>
        <v>standing-quad-pull-left03-original.webp</v>
      </c>
      <c r="X59" t="str">
        <f t="shared" si="6"/>
        <v>standing-quad-pull-left04-original.webp</v>
      </c>
      <c r="Y59" t="str">
        <f t="shared" si="6"/>
        <v>standing-quad-pull-left05-original.webp</v>
      </c>
      <c r="Z59" t="str">
        <f t="shared" si="6"/>
        <v>standing-quad-pull-left06-original.webp</v>
      </c>
    </row>
    <row r="60" spans="1:26" x14ac:dyDescent="0.25">
      <c r="A60" t="s">
        <v>636</v>
      </c>
      <c r="B60" t="s">
        <v>203</v>
      </c>
      <c r="C60" t="str">
        <f t="shared" si="7"/>
        <v>standing-quad-pull-right01-low.webp</v>
      </c>
      <c r="D60" t="str">
        <f t="shared" si="7"/>
        <v>standing-quad-pull-right02-low.webp</v>
      </c>
      <c r="E60" t="str">
        <f t="shared" si="7"/>
        <v>standing-quad-pull-right03-low.webp</v>
      </c>
      <c r="F60" t="str">
        <f t="shared" si="7"/>
        <v>standing-quad-pull-right04-low.webp</v>
      </c>
      <c r="G60" t="str">
        <f t="shared" si="7"/>
        <v>standing-quad-pull-right05-low.webp</v>
      </c>
      <c r="H60" t="str">
        <f t="shared" si="7"/>
        <v>standing-quad-pull-right06-low.webp</v>
      </c>
      <c r="I60" t="str">
        <f t="shared" si="7"/>
        <v>standing-quad-pull-right01-mid.webp</v>
      </c>
      <c r="J60" t="str">
        <f t="shared" si="7"/>
        <v>standing-quad-pull-right02-mid.webp</v>
      </c>
      <c r="K60" t="str">
        <f t="shared" si="7"/>
        <v>standing-quad-pull-right03-mid.webp</v>
      </c>
      <c r="L60" t="str">
        <f t="shared" si="7"/>
        <v>standing-quad-pull-right04-mid.webp</v>
      </c>
      <c r="M60" t="str">
        <f t="shared" si="7"/>
        <v>standing-quad-pull-right05-mid.webp</v>
      </c>
      <c r="N60" t="str">
        <f t="shared" si="7"/>
        <v>standing-quad-pull-right06-mid.webp</v>
      </c>
      <c r="O60" t="str">
        <f t="shared" si="7"/>
        <v>standing-quad-pull-right01-high.webp</v>
      </c>
      <c r="P60" t="str">
        <f t="shared" si="7"/>
        <v>standing-quad-pull-right02-high.webp</v>
      </c>
      <c r="Q60" t="str">
        <f t="shared" si="7"/>
        <v>standing-quad-pull-right03-high.webp</v>
      </c>
      <c r="R60" t="str">
        <f t="shared" si="7"/>
        <v>standing-quad-pull-right04-high.webp</v>
      </c>
      <c r="S60" t="str">
        <f t="shared" si="6"/>
        <v>standing-quad-pull-right05-high.webp</v>
      </c>
      <c r="T60" t="str">
        <f t="shared" si="6"/>
        <v>standing-quad-pull-right06-high.webp</v>
      </c>
      <c r="U60" t="str">
        <f t="shared" si="6"/>
        <v>standing-quad-pull-right01-original.webp</v>
      </c>
      <c r="V60" t="str">
        <f t="shared" si="6"/>
        <v>standing-quad-pull-right02-original.webp</v>
      </c>
      <c r="W60" t="str">
        <f t="shared" si="6"/>
        <v>standing-quad-pull-right03-original.webp</v>
      </c>
      <c r="X60" t="str">
        <f t="shared" si="6"/>
        <v>standing-quad-pull-right04-original.webp</v>
      </c>
      <c r="Y60" t="str">
        <f t="shared" si="6"/>
        <v>standing-quad-pull-right05-original.webp</v>
      </c>
      <c r="Z60" t="str">
        <f t="shared" si="6"/>
        <v>standing-quad-pull-right06-original.webp</v>
      </c>
    </row>
    <row r="61" spans="1:26" x14ac:dyDescent="0.25">
      <c r="A61" t="s">
        <v>637</v>
      </c>
      <c r="B61" t="s">
        <v>206</v>
      </c>
      <c r="C61" t="str">
        <f t="shared" si="7"/>
        <v>standing-t-pose01-low.webp</v>
      </c>
      <c r="D61" t="str">
        <f t="shared" si="7"/>
        <v>standing-t-pose02-low.webp</v>
      </c>
      <c r="E61" t="str">
        <f t="shared" si="7"/>
        <v>standing-t-pose03-low.webp</v>
      </c>
      <c r="F61" t="str">
        <f t="shared" si="7"/>
        <v>standing-t-pose04-low.webp</v>
      </c>
      <c r="G61" t="str">
        <f t="shared" si="7"/>
        <v>standing-t-pose05-low.webp</v>
      </c>
      <c r="H61" t="str">
        <f t="shared" si="7"/>
        <v>standing-t-pose06-low.webp</v>
      </c>
      <c r="I61" t="str">
        <f t="shared" si="7"/>
        <v>standing-t-pose01-mid.webp</v>
      </c>
      <c r="J61" t="str">
        <f t="shared" si="7"/>
        <v>standing-t-pose02-mid.webp</v>
      </c>
      <c r="K61" t="str">
        <f t="shared" si="7"/>
        <v>standing-t-pose03-mid.webp</v>
      </c>
      <c r="L61" t="str">
        <f t="shared" si="7"/>
        <v>standing-t-pose04-mid.webp</v>
      </c>
      <c r="M61" t="str">
        <f t="shared" si="7"/>
        <v>standing-t-pose05-mid.webp</v>
      </c>
      <c r="N61" t="str">
        <f t="shared" si="7"/>
        <v>standing-t-pose06-mid.webp</v>
      </c>
      <c r="O61" t="str">
        <f t="shared" si="7"/>
        <v>standing-t-pose01-high.webp</v>
      </c>
      <c r="P61" t="str">
        <f t="shared" si="7"/>
        <v>standing-t-pose02-high.webp</v>
      </c>
      <c r="Q61" t="str">
        <f t="shared" si="7"/>
        <v>standing-t-pose03-high.webp</v>
      </c>
      <c r="R61" t="str">
        <f t="shared" si="7"/>
        <v>standing-t-pose04-high.webp</v>
      </c>
      <c r="S61" t="str">
        <f t="shared" si="6"/>
        <v>standing-t-pose05-high.webp</v>
      </c>
      <c r="T61" t="str">
        <f t="shared" si="6"/>
        <v>standing-t-pose06-high.webp</v>
      </c>
      <c r="U61" t="str">
        <f t="shared" si="6"/>
        <v>standing-t-pose01-original.webp</v>
      </c>
      <c r="V61" t="str">
        <f t="shared" si="6"/>
        <v>standing-t-pose02-original.webp</v>
      </c>
      <c r="W61" t="str">
        <f t="shared" si="6"/>
        <v>standing-t-pose03-original.webp</v>
      </c>
      <c r="X61" t="str">
        <f t="shared" si="6"/>
        <v>standing-t-pose04-original.webp</v>
      </c>
      <c r="Y61" t="str">
        <f t="shared" si="6"/>
        <v>standing-t-pose05-original.webp</v>
      </c>
      <c r="Z61" t="str">
        <f t="shared" si="6"/>
        <v>standing-t-pose06-original.webp</v>
      </c>
    </row>
    <row r="62" spans="1:26" x14ac:dyDescent="0.25">
      <c r="A62" t="s">
        <v>638</v>
      </c>
      <c r="B62" t="s">
        <v>207</v>
      </c>
      <c r="C62" t="str">
        <f t="shared" si="7"/>
        <v>standing-toe-touch01-low.webp</v>
      </c>
      <c r="D62" t="str">
        <f t="shared" si="7"/>
        <v>standing-toe-touch02-low.webp</v>
      </c>
      <c r="E62" t="str">
        <f t="shared" si="7"/>
        <v>standing-toe-touch03-low.webp</v>
      </c>
      <c r="F62" t="str">
        <f t="shared" si="7"/>
        <v>standing-toe-touch04-low.webp</v>
      </c>
      <c r="G62" t="str">
        <f t="shared" si="7"/>
        <v>standing-toe-touch05-low.webp</v>
      </c>
      <c r="H62" t="str">
        <f t="shared" si="7"/>
        <v>standing-toe-touch06-low.webp</v>
      </c>
      <c r="I62" t="str">
        <f t="shared" si="7"/>
        <v>standing-toe-touch01-mid.webp</v>
      </c>
      <c r="J62" t="str">
        <f t="shared" si="7"/>
        <v>standing-toe-touch02-mid.webp</v>
      </c>
      <c r="K62" t="str">
        <f t="shared" si="7"/>
        <v>standing-toe-touch03-mid.webp</v>
      </c>
      <c r="L62" t="str">
        <f t="shared" si="7"/>
        <v>standing-toe-touch04-mid.webp</v>
      </c>
      <c r="M62" t="str">
        <f t="shared" si="7"/>
        <v>standing-toe-touch05-mid.webp</v>
      </c>
      <c r="N62" t="str">
        <f t="shared" si="7"/>
        <v>standing-toe-touch06-mid.webp</v>
      </c>
      <c r="O62" t="str">
        <f t="shared" si="7"/>
        <v>standing-toe-touch01-high.webp</v>
      </c>
      <c r="P62" t="str">
        <f t="shared" si="7"/>
        <v>standing-toe-touch02-high.webp</v>
      </c>
      <c r="Q62" t="str">
        <f t="shared" si="7"/>
        <v>standing-toe-touch03-high.webp</v>
      </c>
      <c r="R62" t="str">
        <f t="shared" ref="R62:Z77" si="8">$A62&amp;"0"&amp;R$2&amp;"-"&amp;LOWER(R$1)&amp;".webp"</f>
        <v>standing-toe-touch04-high.webp</v>
      </c>
      <c r="S62" t="str">
        <f t="shared" si="8"/>
        <v>standing-toe-touch05-high.webp</v>
      </c>
      <c r="T62" t="str">
        <f t="shared" si="8"/>
        <v>standing-toe-touch06-high.webp</v>
      </c>
      <c r="U62" t="str">
        <f t="shared" si="8"/>
        <v>standing-toe-touch01-original.webp</v>
      </c>
      <c r="V62" t="str">
        <f t="shared" si="8"/>
        <v>standing-toe-touch02-original.webp</v>
      </c>
      <c r="W62" t="str">
        <f t="shared" si="8"/>
        <v>standing-toe-touch03-original.webp</v>
      </c>
      <c r="X62" t="str">
        <f t="shared" si="8"/>
        <v>standing-toe-touch04-original.webp</v>
      </c>
      <c r="Y62" t="str">
        <f t="shared" si="8"/>
        <v>standing-toe-touch05-original.webp</v>
      </c>
      <c r="Z62" t="str">
        <f t="shared" si="8"/>
        <v>standing-toe-touch06-original.webp</v>
      </c>
    </row>
    <row r="63" spans="1:26" x14ac:dyDescent="0.25">
      <c r="A63" t="s">
        <v>639</v>
      </c>
      <c r="B63" t="s">
        <v>209</v>
      </c>
      <c r="C63" t="str">
        <f t="shared" ref="C63:R78" si="9">$A63&amp;"0"&amp;C$2&amp;"-"&amp;LOWER(C$1)&amp;".webp"</f>
        <v>stepped-forward-toe-reach-standing-left01-low.webp</v>
      </c>
      <c r="D63" t="str">
        <f t="shared" si="9"/>
        <v>stepped-forward-toe-reach-standing-left02-low.webp</v>
      </c>
      <c r="E63" t="str">
        <f t="shared" si="9"/>
        <v>stepped-forward-toe-reach-standing-left03-low.webp</v>
      </c>
      <c r="F63" t="str">
        <f t="shared" si="9"/>
        <v>stepped-forward-toe-reach-standing-left04-low.webp</v>
      </c>
      <c r="G63" t="str">
        <f t="shared" si="9"/>
        <v>stepped-forward-toe-reach-standing-left05-low.webp</v>
      </c>
      <c r="H63" t="str">
        <f t="shared" si="9"/>
        <v>stepped-forward-toe-reach-standing-left06-low.webp</v>
      </c>
      <c r="I63" t="str">
        <f t="shared" si="9"/>
        <v>stepped-forward-toe-reach-standing-left01-mid.webp</v>
      </c>
      <c r="J63" t="str">
        <f t="shared" si="9"/>
        <v>stepped-forward-toe-reach-standing-left02-mid.webp</v>
      </c>
      <c r="K63" t="str">
        <f t="shared" si="9"/>
        <v>stepped-forward-toe-reach-standing-left03-mid.webp</v>
      </c>
      <c r="L63" t="str">
        <f t="shared" si="9"/>
        <v>stepped-forward-toe-reach-standing-left04-mid.webp</v>
      </c>
      <c r="M63" t="str">
        <f t="shared" si="9"/>
        <v>stepped-forward-toe-reach-standing-left05-mid.webp</v>
      </c>
      <c r="N63" t="str">
        <f t="shared" si="9"/>
        <v>stepped-forward-toe-reach-standing-left06-mid.webp</v>
      </c>
      <c r="O63" t="str">
        <f t="shared" si="9"/>
        <v>stepped-forward-toe-reach-standing-left01-high.webp</v>
      </c>
      <c r="P63" t="str">
        <f t="shared" si="9"/>
        <v>stepped-forward-toe-reach-standing-left02-high.webp</v>
      </c>
      <c r="Q63" t="str">
        <f t="shared" si="9"/>
        <v>stepped-forward-toe-reach-standing-left03-high.webp</v>
      </c>
      <c r="R63" t="str">
        <f t="shared" si="9"/>
        <v>stepped-forward-toe-reach-standing-left04-high.webp</v>
      </c>
      <c r="S63" t="str">
        <f t="shared" si="8"/>
        <v>stepped-forward-toe-reach-standing-left05-high.webp</v>
      </c>
      <c r="T63" t="str">
        <f t="shared" si="8"/>
        <v>stepped-forward-toe-reach-standing-left06-high.webp</v>
      </c>
      <c r="U63" t="str">
        <f t="shared" si="8"/>
        <v>stepped-forward-toe-reach-standing-left01-original.webp</v>
      </c>
      <c r="V63" t="str">
        <f t="shared" si="8"/>
        <v>stepped-forward-toe-reach-standing-left02-original.webp</v>
      </c>
      <c r="W63" t="str">
        <f t="shared" si="8"/>
        <v>stepped-forward-toe-reach-standing-left03-original.webp</v>
      </c>
      <c r="X63" t="str">
        <f t="shared" si="8"/>
        <v>stepped-forward-toe-reach-standing-left04-original.webp</v>
      </c>
      <c r="Y63" t="str">
        <f t="shared" si="8"/>
        <v>stepped-forward-toe-reach-standing-left05-original.webp</v>
      </c>
      <c r="Z63" t="str">
        <f t="shared" si="8"/>
        <v>stepped-forward-toe-reach-standing-left06-original.webp</v>
      </c>
    </row>
    <row r="64" spans="1:26" x14ac:dyDescent="0.25">
      <c r="A64" t="s">
        <v>640</v>
      </c>
      <c r="B64" t="s">
        <v>210</v>
      </c>
      <c r="C64" t="str">
        <f t="shared" si="9"/>
        <v>stepped-forward-toe-reach-standing-left-calf-flex01-low.webp</v>
      </c>
      <c r="D64" t="str">
        <f t="shared" si="9"/>
        <v>stepped-forward-toe-reach-standing-left-calf-flex02-low.webp</v>
      </c>
      <c r="E64" t="str">
        <f t="shared" si="9"/>
        <v>stepped-forward-toe-reach-standing-left-calf-flex03-low.webp</v>
      </c>
      <c r="F64" t="str">
        <f t="shared" si="9"/>
        <v>stepped-forward-toe-reach-standing-left-calf-flex04-low.webp</v>
      </c>
      <c r="G64" t="str">
        <f t="shared" si="9"/>
        <v>stepped-forward-toe-reach-standing-left-calf-flex05-low.webp</v>
      </c>
      <c r="H64" t="str">
        <f t="shared" si="9"/>
        <v>stepped-forward-toe-reach-standing-left-calf-flex06-low.webp</v>
      </c>
      <c r="I64" t="str">
        <f t="shared" si="9"/>
        <v>stepped-forward-toe-reach-standing-left-calf-flex01-mid.webp</v>
      </c>
      <c r="J64" t="str">
        <f t="shared" si="9"/>
        <v>stepped-forward-toe-reach-standing-left-calf-flex02-mid.webp</v>
      </c>
      <c r="K64" t="str">
        <f t="shared" si="9"/>
        <v>stepped-forward-toe-reach-standing-left-calf-flex03-mid.webp</v>
      </c>
      <c r="L64" t="str">
        <f t="shared" si="9"/>
        <v>stepped-forward-toe-reach-standing-left-calf-flex04-mid.webp</v>
      </c>
      <c r="M64" t="str">
        <f t="shared" si="9"/>
        <v>stepped-forward-toe-reach-standing-left-calf-flex05-mid.webp</v>
      </c>
      <c r="N64" t="str">
        <f t="shared" si="9"/>
        <v>stepped-forward-toe-reach-standing-left-calf-flex06-mid.webp</v>
      </c>
      <c r="O64" t="str">
        <f t="shared" si="9"/>
        <v>stepped-forward-toe-reach-standing-left-calf-flex01-high.webp</v>
      </c>
      <c r="P64" t="str">
        <f t="shared" si="9"/>
        <v>stepped-forward-toe-reach-standing-left-calf-flex02-high.webp</v>
      </c>
      <c r="Q64" t="str">
        <f t="shared" si="9"/>
        <v>stepped-forward-toe-reach-standing-left-calf-flex03-high.webp</v>
      </c>
      <c r="R64" t="str">
        <f t="shared" si="9"/>
        <v>stepped-forward-toe-reach-standing-left-calf-flex04-high.webp</v>
      </c>
      <c r="S64" t="str">
        <f t="shared" si="8"/>
        <v>stepped-forward-toe-reach-standing-left-calf-flex05-high.webp</v>
      </c>
      <c r="T64" t="str">
        <f t="shared" si="8"/>
        <v>stepped-forward-toe-reach-standing-left-calf-flex06-high.webp</v>
      </c>
      <c r="U64" t="str">
        <f t="shared" si="8"/>
        <v>stepped-forward-toe-reach-standing-left-calf-flex01-original.webp</v>
      </c>
      <c r="V64" t="str">
        <f t="shared" si="8"/>
        <v>stepped-forward-toe-reach-standing-left-calf-flex02-original.webp</v>
      </c>
      <c r="W64" t="str">
        <f t="shared" si="8"/>
        <v>stepped-forward-toe-reach-standing-left-calf-flex03-original.webp</v>
      </c>
      <c r="X64" t="str">
        <f t="shared" si="8"/>
        <v>stepped-forward-toe-reach-standing-left-calf-flex04-original.webp</v>
      </c>
      <c r="Y64" t="str">
        <f t="shared" si="8"/>
        <v>stepped-forward-toe-reach-standing-left-calf-flex05-original.webp</v>
      </c>
      <c r="Z64" t="str">
        <f t="shared" si="8"/>
        <v>stepped-forward-toe-reach-standing-left-calf-flex06-original.webp</v>
      </c>
    </row>
    <row r="65" spans="1:26" x14ac:dyDescent="0.25">
      <c r="A65" t="s">
        <v>641</v>
      </c>
      <c r="B65" t="s">
        <v>211</v>
      </c>
      <c r="C65" t="str">
        <f t="shared" si="9"/>
        <v>stepped-forward-toe-reach-standing-right01-low.webp</v>
      </c>
      <c r="D65" t="str">
        <f t="shared" si="9"/>
        <v>stepped-forward-toe-reach-standing-right02-low.webp</v>
      </c>
      <c r="E65" t="str">
        <f t="shared" si="9"/>
        <v>stepped-forward-toe-reach-standing-right03-low.webp</v>
      </c>
      <c r="F65" t="str">
        <f t="shared" si="9"/>
        <v>stepped-forward-toe-reach-standing-right04-low.webp</v>
      </c>
      <c r="G65" t="str">
        <f t="shared" si="9"/>
        <v>stepped-forward-toe-reach-standing-right05-low.webp</v>
      </c>
      <c r="H65" t="str">
        <f t="shared" si="9"/>
        <v>stepped-forward-toe-reach-standing-right06-low.webp</v>
      </c>
      <c r="I65" t="str">
        <f t="shared" si="9"/>
        <v>stepped-forward-toe-reach-standing-right01-mid.webp</v>
      </c>
      <c r="J65" t="str">
        <f t="shared" si="9"/>
        <v>stepped-forward-toe-reach-standing-right02-mid.webp</v>
      </c>
      <c r="K65" t="str">
        <f t="shared" si="9"/>
        <v>stepped-forward-toe-reach-standing-right03-mid.webp</v>
      </c>
      <c r="L65" t="str">
        <f t="shared" si="9"/>
        <v>stepped-forward-toe-reach-standing-right04-mid.webp</v>
      </c>
      <c r="M65" t="str">
        <f t="shared" si="9"/>
        <v>stepped-forward-toe-reach-standing-right05-mid.webp</v>
      </c>
      <c r="N65" t="str">
        <f t="shared" si="9"/>
        <v>stepped-forward-toe-reach-standing-right06-mid.webp</v>
      </c>
      <c r="O65" t="str">
        <f t="shared" si="9"/>
        <v>stepped-forward-toe-reach-standing-right01-high.webp</v>
      </c>
      <c r="P65" t="str">
        <f t="shared" si="9"/>
        <v>stepped-forward-toe-reach-standing-right02-high.webp</v>
      </c>
      <c r="Q65" t="str">
        <f t="shared" si="9"/>
        <v>stepped-forward-toe-reach-standing-right03-high.webp</v>
      </c>
      <c r="R65" t="str">
        <f t="shared" si="9"/>
        <v>stepped-forward-toe-reach-standing-right04-high.webp</v>
      </c>
      <c r="S65" t="str">
        <f t="shared" si="8"/>
        <v>stepped-forward-toe-reach-standing-right05-high.webp</v>
      </c>
      <c r="T65" t="str">
        <f t="shared" si="8"/>
        <v>stepped-forward-toe-reach-standing-right06-high.webp</v>
      </c>
      <c r="U65" t="str">
        <f t="shared" si="8"/>
        <v>stepped-forward-toe-reach-standing-right01-original.webp</v>
      </c>
      <c r="V65" t="str">
        <f t="shared" si="8"/>
        <v>stepped-forward-toe-reach-standing-right02-original.webp</v>
      </c>
      <c r="W65" t="str">
        <f t="shared" si="8"/>
        <v>stepped-forward-toe-reach-standing-right03-original.webp</v>
      </c>
      <c r="X65" t="str">
        <f t="shared" si="8"/>
        <v>stepped-forward-toe-reach-standing-right04-original.webp</v>
      </c>
      <c r="Y65" t="str">
        <f t="shared" si="8"/>
        <v>stepped-forward-toe-reach-standing-right05-original.webp</v>
      </c>
      <c r="Z65" t="str">
        <f t="shared" si="8"/>
        <v>stepped-forward-toe-reach-standing-right06-original.webp</v>
      </c>
    </row>
    <row r="66" spans="1:26" x14ac:dyDescent="0.25">
      <c r="A66" t="s">
        <v>642</v>
      </c>
      <c r="B66" t="s">
        <v>212</v>
      </c>
      <c r="C66" t="str">
        <f t="shared" si="9"/>
        <v>stepped-forward-toe-reach-standing-right-calf-flex01-low.webp</v>
      </c>
      <c r="D66" t="str">
        <f t="shared" si="9"/>
        <v>stepped-forward-toe-reach-standing-right-calf-flex02-low.webp</v>
      </c>
      <c r="E66" t="str">
        <f t="shared" si="9"/>
        <v>stepped-forward-toe-reach-standing-right-calf-flex03-low.webp</v>
      </c>
      <c r="F66" t="str">
        <f t="shared" si="9"/>
        <v>stepped-forward-toe-reach-standing-right-calf-flex04-low.webp</v>
      </c>
      <c r="G66" t="str">
        <f t="shared" si="9"/>
        <v>stepped-forward-toe-reach-standing-right-calf-flex05-low.webp</v>
      </c>
      <c r="H66" t="str">
        <f t="shared" si="9"/>
        <v>stepped-forward-toe-reach-standing-right-calf-flex06-low.webp</v>
      </c>
      <c r="I66" t="str">
        <f t="shared" si="9"/>
        <v>stepped-forward-toe-reach-standing-right-calf-flex01-mid.webp</v>
      </c>
      <c r="J66" t="str">
        <f t="shared" si="9"/>
        <v>stepped-forward-toe-reach-standing-right-calf-flex02-mid.webp</v>
      </c>
      <c r="K66" t="str">
        <f t="shared" si="9"/>
        <v>stepped-forward-toe-reach-standing-right-calf-flex03-mid.webp</v>
      </c>
      <c r="L66" t="str">
        <f t="shared" si="9"/>
        <v>stepped-forward-toe-reach-standing-right-calf-flex04-mid.webp</v>
      </c>
      <c r="M66" t="str">
        <f t="shared" si="9"/>
        <v>stepped-forward-toe-reach-standing-right-calf-flex05-mid.webp</v>
      </c>
      <c r="N66" t="str">
        <f t="shared" si="9"/>
        <v>stepped-forward-toe-reach-standing-right-calf-flex06-mid.webp</v>
      </c>
      <c r="O66" t="str">
        <f t="shared" si="9"/>
        <v>stepped-forward-toe-reach-standing-right-calf-flex01-high.webp</v>
      </c>
      <c r="P66" t="str">
        <f t="shared" si="9"/>
        <v>stepped-forward-toe-reach-standing-right-calf-flex02-high.webp</v>
      </c>
      <c r="Q66" t="str">
        <f t="shared" si="9"/>
        <v>stepped-forward-toe-reach-standing-right-calf-flex03-high.webp</v>
      </c>
      <c r="R66" t="str">
        <f t="shared" si="9"/>
        <v>stepped-forward-toe-reach-standing-right-calf-flex04-high.webp</v>
      </c>
      <c r="S66" t="str">
        <f t="shared" si="8"/>
        <v>stepped-forward-toe-reach-standing-right-calf-flex05-high.webp</v>
      </c>
      <c r="T66" t="str">
        <f t="shared" si="8"/>
        <v>stepped-forward-toe-reach-standing-right-calf-flex06-high.webp</v>
      </c>
      <c r="U66" t="str">
        <f t="shared" si="8"/>
        <v>stepped-forward-toe-reach-standing-right-calf-flex01-original.webp</v>
      </c>
      <c r="V66" t="str">
        <f t="shared" si="8"/>
        <v>stepped-forward-toe-reach-standing-right-calf-flex02-original.webp</v>
      </c>
      <c r="W66" t="str">
        <f t="shared" si="8"/>
        <v>stepped-forward-toe-reach-standing-right-calf-flex03-original.webp</v>
      </c>
      <c r="X66" t="str">
        <f t="shared" si="8"/>
        <v>stepped-forward-toe-reach-standing-right-calf-flex04-original.webp</v>
      </c>
      <c r="Y66" t="str">
        <f t="shared" si="8"/>
        <v>stepped-forward-toe-reach-standing-right-calf-flex05-original.webp</v>
      </c>
      <c r="Z66" t="str">
        <f t="shared" si="8"/>
        <v>stepped-forward-toe-reach-standing-right-calf-flex06-original.webp</v>
      </c>
    </row>
    <row r="67" spans="1:26" x14ac:dyDescent="0.25">
      <c r="A67" t="s">
        <v>643</v>
      </c>
      <c r="B67" t="s">
        <v>216</v>
      </c>
      <c r="C67" t="str">
        <f t="shared" si="9"/>
        <v>t-pose-left-leg-swung-back01-low.webp</v>
      </c>
      <c r="D67" t="str">
        <f t="shared" si="9"/>
        <v>t-pose-left-leg-swung-back02-low.webp</v>
      </c>
      <c r="E67" t="str">
        <f t="shared" si="9"/>
        <v>t-pose-left-leg-swung-back03-low.webp</v>
      </c>
      <c r="F67" t="str">
        <f t="shared" si="9"/>
        <v>t-pose-left-leg-swung-back04-low.webp</v>
      </c>
      <c r="G67" t="str">
        <f t="shared" si="9"/>
        <v>t-pose-left-leg-swung-back05-low.webp</v>
      </c>
      <c r="H67" t="str">
        <f t="shared" si="9"/>
        <v>t-pose-left-leg-swung-back06-low.webp</v>
      </c>
      <c r="I67" t="str">
        <f t="shared" si="9"/>
        <v>t-pose-left-leg-swung-back01-mid.webp</v>
      </c>
      <c r="J67" t="str">
        <f t="shared" si="9"/>
        <v>t-pose-left-leg-swung-back02-mid.webp</v>
      </c>
      <c r="K67" t="str">
        <f t="shared" si="9"/>
        <v>t-pose-left-leg-swung-back03-mid.webp</v>
      </c>
      <c r="L67" t="str">
        <f t="shared" si="9"/>
        <v>t-pose-left-leg-swung-back04-mid.webp</v>
      </c>
      <c r="M67" t="str">
        <f t="shared" si="9"/>
        <v>t-pose-left-leg-swung-back05-mid.webp</v>
      </c>
      <c r="N67" t="str">
        <f t="shared" si="9"/>
        <v>t-pose-left-leg-swung-back06-mid.webp</v>
      </c>
      <c r="O67" t="str">
        <f t="shared" si="9"/>
        <v>t-pose-left-leg-swung-back01-high.webp</v>
      </c>
      <c r="P67" t="str">
        <f t="shared" si="9"/>
        <v>t-pose-left-leg-swung-back02-high.webp</v>
      </c>
      <c r="Q67" t="str">
        <f t="shared" si="9"/>
        <v>t-pose-left-leg-swung-back03-high.webp</v>
      </c>
      <c r="R67" t="str">
        <f t="shared" si="9"/>
        <v>t-pose-left-leg-swung-back04-high.webp</v>
      </c>
      <c r="S67" t="str">
        <f t="shared" si="8"/>
        <v>t-pose-left-leg-swung-back05-high.webp</v>
      </c>
      <c r="T67" t="str">
        <f t="shared" si="8"/>
        <v>t-pose-left-leg-swung-back06-high.webp</v>
      </c>
      <c r="U67" t="str">
        <f t="shared" si="8"/>
        <v>t-pose-left-leg-swung-back01-original.webp</v>
      </c>
      <c r="V67" t="str">
        <f t="shared" si="8"/>
        <v>t-pose-left-leg-swung-back02-original.webp</v>
      </c>
      <c r="W67" t="str">
        <f t="shared" si="8"/>
        <v>t-pose-left-leg-swung-back03-original.webp</v>
      </c>
      <c r="X67" t="str">
        <f t="shared" si="8"/>
        <v>t-pose-left-leg-swung-back04-original.webp</v>
      </c>
      <c r="Y67" t="str">
        <f t="shared" si="8"/>
        <v>t-pose-left-leg-swung-back05-original.webp</v>
      </c>
      <c r="Z67" t="str">
        <f t="shared" si="8"/>
        <v>t-pose-left-leg-swung-back06-original.webp</v>
      </c>
    </row>
    <row r="68" spans="1:26" x14ac:dyDescent="0.25">
      <c r="A68" t="s">
        <v>644</v>
      </c>
      <c r="B68" t="s">
        <v>217</v>
      </c>
      <c r="C68" t="str">
        <f t="shared" si="9"/>
        <v>t-pose-left-leg-swung-front01-low.webp</v>
      </c>
      <c r="D68" t="str">
        <f t="shared" si="9"/>
        <v>t-pose-left-leg-swung-front02-low.webp</v>
      </c>
      <c r="E68" t="str">
        <f t="shared" si="9"/>
        <v>t-pose-left-leg-swung-front03-low.webp</v>
      </c>
      <c r="F68" t="str">
        <f t="shared" si="9"/>
        <v>t-pose-left-leg-swung-front04-low.webp</v>
      </c>
      <c r="G68" t="str">
        <f t="shared" si="9"/>
        <v>t-pose-left-leg-swung-front05-low.webp</v>
      </c>
      <c r="H68" t="str">
        <f t="shared" si="9"/>
        <v>t-pose-left-leg-swung-front06-low.webp</v>
      </c>
      <c r="I68" t="str">
        <f t="shared" si="9"/>
        <v>t-pose-left-leg-swung-front01-mid.webp</v>
      </c>
      <c r="J68" t="str">
        <f t="shared" si="9"/>
        <v>t-pose-left-leg-swung-front02-mid.webp</v>
      </c>
      <c r="K68" t="str">
        <f t="shared" si="9"/>
        <v>t-pose-left-leg-swung-front03-mid.webp</v>
      </c>
      <c r="L68" t="str">
        <f t="shared" si="9"/>
        <v>t-pose-left-leg-swung-front04-mid.webp</v>
      </c>
      <c r="M68" t="str">
        <f t="shared" si="9"/>
        <v>t-pose-left-leg-swung-front05-mid.webp</v>
      </c>
      <c r="N68" t="str">
        <f t="shared" si="9"/>
        <v>t-pose-left-leg-swung-front06-mid.webp</v>
      </c>
      <c r="O68" t="str">
        <f t="shared" si="9"/>
        <v>t-pose-left-leg-swung-front01-high.webp</v>
      </c>
      <c r="P68" t="str">
        <f t="shared" si="9"/>
        <v>t-pose-left-leg-swung-front02-high.webp</v>
      </c>
      <c r="Q68" t="str">
        <f t="shared" si="9"/>
        <v>t-pose-left-leg-swung-front03-high.webp</v>
      </c>
      <c r="R68" t="str">
        <f t="shared" si="9"/>
        <v>t-pose-left-leg-swung-front04-high.webp</v>
      </c>
      <c r="S68" t="str">
        <f t="shared" si="8"/>
        <v>t-pose-left-leg-swung-front05-high.webp</v>
      </c>
      <c r="T68" t="str">
        <f t="shared" si="8"/>
        <v>t-pose-left-leg-swung-front06-high.webp</v>
      </c>
      <c r="U68" t="str">
        <f t="shared" si="8"/>
        <v>t-pose-left-leg-swung-front01-original.webp</v>
      </c>
      <c r="V68" t="str">
        <f t="shared" si="8"/>
        <v>t-pose-left-leg-swung-front02-original.webp</v>
      </c>
      <c r="W68" t="str">
        <f t="shared" si="8"/>
        <v>t-pose-left-leg-swung-front03-original.webp</v>
      </c>
      <c r="X68" t="str">
        <f t="shared" si="8"/>
        <v>t-pose-left-leg-swung-front04-original.webp</v>
      </c>
      <c r="Y68" t="str">
        <f t="shared" si="8"/>
        <v>t-pose-left-leg-swung-front05-original.webp</v>
      </c>
      <c r="Z68" t="str">
        <f t="shared" si="8"/>
        <v>t-pose-left-leg-swung-front06-original.webp</v>
      </c>
    </row>
    <row r="69" spans="1:26" x14ac:dyDescent="0.25">
      <c r="A69" t="s">
        <v>645</v>
      </c>
      <c r="B69" t="s">
        <v>218</v>
      </c>
      <c r="C69" t="str">
        <f t="shared" si="9"/>
        <v>t-pose-left-leg-swung-left01-low.webp</v>
      </c>
      <c r="D69" t="str">
        <f t="shared" si="9"/>
        <v>t-pose-left-leg-swung-left02-low.webp</v>
      </c>
      <c r="E69" t="str">
        <f t="shared" si="9"/>
        <v>t-pose-left-leg-swung-left03-low.webp</v>
      </c>
      <c r="F69" t="str">
        <f t="shared" si="9"/>
        <v>t-pose-left-leg-swung-left04-low.webp</v>
      </c>
      <c r="G69" t="str">
        <f t="shared" si="9"/>
        <v>t-pose-left-leg-swung-left05-low.webp</v>
      </c>
      <c r="H69" t="str">
        <f t="shared" si="9"/>
        <v>t-pose-left-leg-swung-left06-low.webp</v>
      </c>
      <c r="I69" t="str">
        <f t="shared" si="9"/>
        <v>t-pose-left-leg-swung-left01-mid.webp</v>
      </c>
      <c r="J69" t="str">
        <f t="shared" si="9"/>
        <v>t-pose-left-leg-swung-left02-mid.webp</v>
      </c>
      <c r="K69" t="str">
        <f t="shared" si="9"/>
        <v>t-pose-left-leg-swung-left03-mid.webp</v>
      </c>
      <c r="L69" t="str">
        <f t="shared" si="9"/>
        <v>t-pose-left-leg-swung-left04-mid.webp</v>
      </c>
      <c r="M69" t="str">
        <f t="shared" si="9"/>
        <v>t-pose-left-leg-swung-left05-mid.webp</v>
      </c>
      <c r="N69" t="str">
        <f t="shared" si="9"/>
        <v>t-pose-left-leg-swung-left06-mid.webp</v>
      </c>
      <c r="O69" t="str">
        <f t="shared" si="9"/>
        <v>t-pose-left-leg-swung-left01-high.webp</v>
      </c>
      <c r="P69" t="str">
        <f t="shared" si="9"/>
        <v>t-pose-left-leg-swung-left02-high.webp</v>
      </c>
      <c r="Q69" t="str">
        <f t="shared" si="9"/>
        <v>t-pose-left-leg-swung-left03-high.webp</v>
      </c>
      <c r="R69" t="str">
        <f t="shared" si="9"/>
        <v>t-pose-left-leg-swung-left04-high.webp</v>
      </c>
      <c r="S69" t="str">
        <f t="shared" si="8"/>
        <v>t-pose-left-leg-swung-left05-high.webp</v>
      </c>
      <c r="T69" t="str">
        <f t="shared" si="8"/>
        <v>t-pose-left-leg-swung-left06-high.webp</v>
      </c>
      <c r="U69" t="str">
        <f t="shared" si="8"/>
        <v>t-pose-left-leg-swung-left01-original.webp</v>
      </c>
      <c r="V69" t="str">
        <f t="shared" si="8"/>
        <v>t-pose-left-leg-swung-left02-original.webp</v>
      </c>
      <c r="W69" t="str">
        <f t="shared" si="8"/>
        <v>t-pose-left-leg-swung-left03-original.webp</v>
      </c>
      <c r="X69" t="str">
        <f t="shared" si="8"/>
        <v>t-pose-left-leg-swung-left04-original.webp</v>
      </c>
      <c r="Y69" t="str">
        <f t="shared" si="8"/>
        <v>t-pose-left-leg-swung-left05-original.webp</v>
      </c>
      <c r="Z69" t="str">
        <f t="shared" si="8"/>
        <v>t-pose-left-leg-swung-left06-original.webp</v>
      </c>
    </row>
    <row r="70" spans="1:26" x14ac:dyDescent="0.25">
      <c r="A70" t="s">
        <v>646</v>
      </c>
      <c r="B70" t="s">
        <v>219</v>
      </c>
      <c r="C70" t="str">
        <f t="shared" si="9"/>
        <v>t-pose-left-leg-swung-right01-low.webp</v>
      </c>
      <c r="D70" t="str">
        <f t="shared" si="9"/>
        <v>t-pose-left-leg-swung-right02-low.webp</v>
      </c>
      <c r="E70" t="str">
        <f t="shared" si="9"/>
        <v>t-pose-left-leg-swung-right03-low.webp</v>
      </c>
      <c r="F70" t="str">
        <f t="shared" si="9"/>
        <v>t-pose-left-leg-swung-right04-low.webp</v>
      </c>
      <c r="G70" t="str">
        <f t="shared" si="9"/>
        <v>t-pose-left-leg-swung-right05-low.webp</v>
      </c>
      <c r="H70" t="str">
        <f t="shared" si="9"/>
        <v>t-pose-left-leg-swung-right06-low.webp</v>
      </c>
      <c r="I70" t="str">
        <f t="shared" si="9"/>
        <v>t-pose-left-leg-swung-right01-mid.webp</v>
      </c>
      <c r="J70" t="str">
        <f t="shared" si="9"/>
        <v>t-pose-left-leg-swung-right02-mid.webp</v>
      </c>
      <c r="K70" t="str">
        <f t="shared" si="9"/>
        <v>t-pose-left-leg-swung-right03-mid.webp</v>
      </c>
      <c r="L70" t="str">
        <f t="shared" si="9"/>
        <v>t-pose-left-leg-swung-right04-mid.webp</v>
      </c>
      <c r="M70" t="str">
        <f t="shared" si="9"/>
        <v>t-pose-left-leg-swung-right05-mid.webp</v>
      </c>
      <c r="N70" t="str">
        <f t="shared" si="9"/>
        <v>t-pose-left-leg-swung-right06-mid.webp</v>
      </c>
      <c r="O70" t="str">
        <f t="shared" si="9"/>
        <v>t-pose-left-leg-swung-right01-high.webp</v>
      </c>
      <c r="P70" t="str">
        <f t="shared" si="9"/>
        <v>t-pose-left-leg-swung-right02-high.webp</v>
      </c>
      <c r="Q70" t="str">
        <f t="shared" si="9"/>
        <v>t-pose-left-leg-swung-right03-high.webp</v>
      </c>
      <c r="R70" t="str">
        <f t="shared" si="9"/>
        <v>t-pose-left-leg-swung-right04-high.webp</v>
      </c>
      <c r="S70" t="str">
        <f t="shared" si="8"/>
        <v>t-pose-left-leg-swung-right05-high.webp</v>
      </c>
      <c r="T70" t="str">
        <f t="shared" si="8"/>
        <v>t-pose-left-leg-swung-right06-high.webp</v>
      </c>
      <c r="U70" t="str">
        <f t="shared" si="8"/>
        <v>t-pose-left-leg-swung-right01-original.webp</v>
      </c>
      <c r="V70" t="str">
        <f t="shared" si="8"/>
        <v>t-pose-left-leg-swung-right02-original.webp</v>
      </c>
      <c r="W70" t="str">
        <f t="shared" si="8"/>
        <v>t-pose-left-leg-swung-right03-original.webp</v>
      </c>
      <c r="X70" t="str">
        <f t="shared" si="8"/>
        <v>t-pose-left-leg-swung-right04-original.webp</v>
      </c>
      <c r="Y70" t="str">
        <f t="shared" si="8"/>
        <v>t-pose-left-leg-swung-right05-original.webp</v>
      </c>
      <c r="Z70" t="str">
        <f t="shared" si="8"/>
        <v>t-pose-left-leg-swung-right06-original.webp</v>
      </c>
    </row>
    <row r="71" spans="1:26" x14ac:dyDescent="0.25">
      <c r="A71" t="s">
        <v>647</v>
      </c>
      <c r="B71" t="s">
        <v>220</v>
      </c>
      <c r="C71" t="str">
        <f t="shared" si="9"/>
        <v>t-pose-on-left-leg01-low.webp</v>
      </c>
      <c r="D71" t="str">
        <f t="shared" si="9"/>
        <v>t-pose-on-left-leg02-low.webp</v>
      </c>
      <c r="E71" t="str">
        <f t="shared" si="9"/>
        <v>t-pose-on-left-leg03-low.webp</v>
      </c>
      <c r="F71" t="str">
        <f t="shared" si="9"/>
        <v>t-pose-on-left-leg04-low.webp</v>
      </c>
      <c r="G71" t="str">
        <f t="shared" si="9"/>
        <v>t-pose-on-left-leg05-low.webp</v>
      </c>
      <c r="H71" t="str">
        <f t="shared" si="9"/>
        <v>t-pose-on-left-leg06-low.webp</v>
      </c>
      <c r="I71" t="str">
        <f t="shared" si="9"/>
        <v>t-pose-on-left-leg01-mid.webp</v>
      </c>
      <c r="J71" t="str">
        <f t="shared" si="9"/>
        <v>t-pose-on-left-leg02-mid.webp</v>
      </c>
      <c r="K71" t="str">
        <f t="shared" si="9"/>
        <v>t-pose-on-left-leg03-mid.webp</v>
      </c>
      <c r="L71" t="str">
        <f t="shared" si="9"/>
        <v>t-pose-on-left-leg04-mid.webp</v>
      </c>
      <c r="M71" t="str">
        <f t="shared" si="9"/>
        <v>t-pose-on-left-leg05-mid.webp</v>
      </c>
      <c r="N71" t="str">
        <f t="shared" si="9"/>
        <v>t-pose-on-left-leg06-mid.webp</v>
      </c>
      <c r="O71" t="str">
        <f t="shared" si="9"/>
        <v>t-pose-on-left-leg01-high.webp</v>
      </c>
      <c r="P71" t="str">
        <f t="shared" si="9"/>
        <v>t-pose-on-left-leg02-high.webp</v>
      </c>
      <c r="Q71" t="str">
        <f t="shared" si="9"/>
        <v>t-pose-on-left-leg03-high.webp</v>
      </c>
      <c r="R71" t="str">
        <f t="shared" si="9"/>
        <v>t-pose-on-left-leg04-high.webp</v>
      </c>
      <c r="S71" t="str">
        <f t="shared" si="8"/>
        <v>t-pose-on-left-leg05-high.webp</v>
      </c>
      <c r="T71" t="str">
        <f t="shared" si="8"/>
        <v>t-pose-on-left-leg06-high.webp</v>
      </c>
      <c r="U71" t="str">
        <f t="shared" si="8"/>
        <v>t-pose-on-left-leg01-original.webp</v>
      </c>
      <c r="V71" t="str">
        <f t="shared" si="8"/>
        <v>t-pose-on-left-leg02-original.webp</v>
      </c>
      <c r="W71" t="str">
        <f t="shared" si="8"/>
        <v>t-pose-on-left-leg03-original.webp</v>
      </c>
      <c r="X71" t="str">
        <f t="shared" si="8"/>
        <v>t-pose-on-left-leg04-original.webp</v>
      </c>
      <c r="Y71" t="str">
        <f t="shared" si="8"/>
        <v>t-pose-on-left-leg05-original.webp</v>
      </c>
      <c r="Z71" t="str">
        <f t="shared" si="8"/>
        <v>t-pose-on-left-leg06-original.webp</v>
      </c>
    </row>
    <row r="72" spans="1:26" x14ac:dyDescent="0.25">
      <c r="A72" t="s">
        <v>648</v>
      </c>
      <c r="B72" t="s">
        <v>221</v>
      </c>
      <c r="C72" t="str">
        <f t="shared" si="9"/>
        <v>t-pose-on-right-leg01-low.webp</v>
      </c>
      <c r="D72" t="str">
        <f t="shared" si="9"/>
        <v>t-pose-on-right-leg02-low.webp</v>
      </c>
      <c r="E72" t="str">
        <f t="shared" si="9"/>
        <v>t-pose-on-right-leg03-low.webp</v>
      </c>
      <c r="F72" t="str">
        <f t="shared" si="9"/>
        <v>t-pose-on-right-leg04-low.webp</v>
      </c>
      <c r="G72" t="str">
        <f t="shared" si="9"/>
        <v>t-pose-on-right-leg05-low.webp</v>
      </c>
      <c r="H72" t="str">
        <f t="shared" si="9"/>
        <v>t-pose-on-right-leg06-low.webp</v>
      </c>
      <c r="I72" t="str">
        <f t="shared" si="9"/>
        <v>t-pose-on-right-leg01-mid.webp</v>
      </c>
      <c r="J72" t="str">
        <f t="shared" si="9"/>
        <v>t-pose-on-right-leg02-mid.webp</v>
      </c>
      <c r="K72" t="str">
        <f t="shared" si="9"/>
        <v>t-pose-on-right-leg03-mid.webp</v>
      </c>
      <c r="L72" t="str">
        <f t="shared" si="9"/>
        <v>t-pose-on-right-leg04-mid.webp</v>
      </c>
      <c r="M72" t="str">
        <f t="shared" si="9"/>
        <v>t-pose-on-right-leg05-mid.webp</v>
      </c>
      <c r="N72" t="str">
        <f t="shared" si="9"/>
        <v>t-pose-on-right-leg06-mid.webp</v>
      </c>
      <c r="O72" t="str">
        <f t="shared" si="9"/>
        <v>t-pose-on-right-leg01-high.webp</v>
      </c>
      <c r="P72" t="str">
        <f t="shared" si="9"/>
        <v>t-pose-on-right-leg02-high.webp</v>
      </c>
      <c r="Q72" t="str">
        <f t="shared" si="9"/>
        <v>t-pose-on-right-leg03-high.webp</v>
      </c>
      <c r="R72" t="str">
        <f t="shared" si="9"/>
        <v>t-pose-on-right-leg04-high.webp</v>
      </c>
      <c r="S72" t="str">
        <f t="shared" si="8"/>
        <v>t-pose-on-right-leg05-high.webp</v>
      </c>
      <c r="T72" t="str">
        <f t="shared" si="8"/>
        <v>t-pose-on-right-leg06-high.webp</v>
      </c>
      <c r="U72" t="str">
        <f t="shared" si="8"/>
        <v>t-pose-on-right-leg01-original.webp</v>
      </c>
      <c r="V72" t="str">
        <f t="shared" si="8"/>
        <v>t-pose-on-right-leg02-original.webp</v>
      </c>
      <c r="W72" t="str">
        <f t="shared" si="8"/>
        <v>t-pose-on-right-leg03-original.webp</v>
      </c>
      <c r="X72" t="str">
        <f t="shared" si="8"/>
        <v>t-pose-on-right-leg04-original.webp</v>
      </c>
      <c r="Y72" t="str">
        <f t="shared" si="8"/>
        <v>t-pose-on-right-leg05-original.webp</v>
      </c>
      <c r="Z72" t="str">
        <f t="shared" si="8"/>
        <v>t-pose-on-right-leg06-original.webp</v>
      </c>
    </row>
    <row r="73" spans="1:26" x14ac:dyDescent="0.25">
      <c r="A73" t="s">
        <v>649</v>
      </c>
      <c r="B73" t="s">
        <v>222</v>
      </c>
      <c r="C73" t="str">
        <f t="shared" si="9"/>
        <v>t-pose-right-leg-swung-back01-low.webp</v>
      </c>
      <c r="D73" t="str">
        <f t="shared" si="9"/>
        <v>t-pose-right-leg-swung-back02-low.webp</v>
      </c>
      <c r="E73" t="str">
        <f t="shared" si="9"/>
        <v>t-pose-right-leg-swung-back03-low.webp</v>
      </c>
      <c r="F73" t="str">
        <f t="shared" si="9"/>
        <v>t-pose-right-leg-swung-back04-low.webp</v>
      </c>
      <c r="G73" t="str">
        <f t="shared" si="9"/>
        <v>t-pose-right-leg-swung-back05-low.webp</v>
      </c>
      <c r="H73" t="str">
        <f t="shared" si="9"/>
        <v>t-pose-right-leg-swung-back06-low.webp</v>
      </c>
      <c r="I73" t="str">
        <f t="shared" si="9"/>
        <v>t-pose-right-leg-swung-back01-mid.webp</v>
      </c>
      <c r="J73" t="str">
        <f t="shared" si="9"/>
        <v>t-pose-right-leg-swung-back02-mid.webp</v>
      </c>
      <c r="K73" t="str">
        <f t="shared" si="9"/>
        <v>t-pose-right-leg-swung-back03-mid.webp</v>
      </c>
      <c r="L73" t="str">
        <f t="shared" si="9"/>
        <v>t-pose-right-leg-swung-back04-mid.webp</v>
      </c>
      <c r="M73" t="str">
        <f t="shared" si="9"/>
        <v>t-pose-right-leg-swung-back05-mid.webp</v>
      </c>
      <c r="N73" t="str">
        <f t="shared" si="9"/>
        <v>t-pose-right-leg-swung-back06-mid.webp</v>
      </c>
      <c r="O73" t="str">
        <f t="shared" si="9"/>
        <v>t-pose-right-leg-swung-back01-high.webp</v>
      </c>
      <c r="P73" t="str">
        <f t="shared" si="9"/>
        <v>t-pose-right-leg-swung-back02-high.webp</v>
      </c>
      <c r="Q73" t="str">
        <f t="shared" si="9"/>
        <v>t-pose-right-leg-swung-back03-high.webp</v>
      </c>
      <c r="R73" t="str">
        <f t="shared" si="9"/>
        <v>t-pose-right-leg-swung-back04-high.webp</v>
      </c>
      <c r="S73" t="str">
        <f t="shared" si="8"/>
        <v>t-pose-right-leg-swung-back05-high.webp</v>
      </c>
      <c r="T73" t="str">
        <f t="shared" si="8"/>
        <v>t-pose-right-leg-swung-back06-high.webp</v>
      </c>
      <c r="U73" t="str">
        <f t="shared" si="8"/>
        <v>t-pose-right-leg-swung-back01-original.webp</v>
      </c>
      <c r="V73" t="str">
        <f t="shared" si="8"/>
        <v>t-pose-right-leg-swung-back02-original.webp</v>
      </c>
      <c r="W73" t="str">
        <f t="shared" si="8"/>
        <v>t-pose-right-leg-swung-back03-original.webp</v>
      </c>
      <c r="X73" t="str">
        <f t="shared" si="8"/>
        <v>t-pose-right-leg-swung-back04-original.webp</v>
      </c>
      <c r="Y73" t="str">
        <f t="shared" si="8"/>
        <v>t-pose-right-leg-swung-back05-original.webp</v>
      </c>
      <c r="Z73" t="str">
        <f t="shared" si="8"/>
        <v>t-pose-right-leg-swung-back06-original.webp</v>
      </c>
    </row>
    <row r="74" spans="1:26" x14ac:dyDescent="0.25">
      <c r="A74" t="s">
        <v>650</v>
      </c>
      <c r="B74" t="s">
        <v>223</v>
      </c>
      <c r="C74" t="str">
        <f t="shared" si="9"/>
        <v>t-pose-right-leg-swung-front01-low.webp</v>
      </c>
      <c r="D74" t="str">
        <f t="shared" si="9"/>
        <v>t-pose-right-leg-swung-front02-low.webp</v>
      </c>
      <c r="E74" t="str">
        <f t="shared" si="9"/>
        <v>t-pose-right-leg-swung-front03-low.webp</v>
      </c>
      <c r="F74" t="str">
        <f t="shared" si="9"/>
        <v>t-pose-right-leg-swung-front04-low.webp</v>
      </c>
      <c r="G74" t="str">
        <f t="shared" si="9"/>
        <v>t-pose-right-leg-swung-front05-low.webp</v>
      </c>
      <c r="H74" t="str">
        <f t="shared" si="9"/>
        <v>t-pose-right-leg-swung-front06-low.webp</v>
      </c>
      <c r="I74" t="str">
        <f t="shared" si="9"/>
        <v>t-pose-right-leg-swung-front01-mid.webp</v>
      </c>
      <c r="J74" t="str">
        <f t="shared" si="9"/>
        <v>t-pose-right-leg-swung-front02-mid.webp</v>
      </c>
      <c r="K74" t="str">
        <f t="shared" si="9"/>
        <v>t-pose-right-leg-swung-front03-mid.webp</v>
      </c>
      <c r="L74" t="str">
        <f t="shared" si="9"/>
        <v>t-pose-right-leg-swung-front04-mid.webp</v>
      </c>
      <c r="M74" t="str">
        <f t="shared" si="9"/>
        <v>t-pose-right-leg-swung-front05-mid.webp</v>
      </c>
      <c r="N74" t="str">
        <f t="shared" si="9"/>
        <v>t-pose-right-leg-swung-front06-mid.webp</v>
      </c>
      <c r="O74" t="str">
        <f t="shared" si="9"/>
        <v>t-pose-right-leg-swung-front01-high.webp</v>
      </c>
      <c r="P74" t="str">
        <f t="shared" si="9"/>
        <v>t-pose-right-leg-swung-front02-high.webp</v>
      </c>
      <c r="Q74" t="str">
        <f t="shared" si="9"/>
        <v>t-pose-right-leg-swung-front03-high.webp</v>
      </c>
      <c r="R74" t="str">
        <f t="shared" si="9"/>
        <v>t-pose-right-leg-swung-front04-high.webp</v>
      </c>
      <c r="S74" t="str">
        <f t="shared" si="8"/>
        <v>t-pose-right-leg-swung-front05-high.webp</v>
      </c>
      <c r="T74" t="str">
        <f t="shared" si="8"/>
        <v>t-pose-right-leg-swung-front06-high.webp</v>
      </c>
      <c r="U74" t="str">
        <f t="shared" si="8"/>
        <v>t-pose-right-leg-swung-front01-original.webp</v>
      </c>
      <c r="V74" t="str">
        <f t="shared" si="8"/>
        <v>t-pose-right-leg-swung-front02-original.webp</v>
      </c>
      <c r="W74" t="str">
        <f t="shared" si="8"/>
        <v>t-pose-right-leg-swung-front03-original.webp</v>
      </c>
      <c r="X74" t="str">
        <f t="shared" si="8"/>
        <v>t-pose-right-leg-swung-front04-original.webp</v>
      </c>
      <c r="Y74" t="str">
        <f t="shared" si="8"/>
        <v>t-pose-right-leg-swung-front05-original.webp</v>
      </c>
      <c r="Z74" t="str">
        <f t="shared" si="8"/>
        <v>t-pose-right-leg-swung-front06-original.webp</v>
      </c>
    </row>
    <row r="75" spans="1:26" x14ac:dyDescent="0.25">
      <c r="A75" t="s">
        <v>651</v>
      </c>
      <c r="B75" t="s">
        <v>426</v>
      </c>
      <c r="C75" t="str">
        <f t="shared" si="9"/>
        <v>t-pose-right-leg-swung-left01-low.webp</v>
      </c>
      <c r="D75" t="str">
        <f t="shared" si="9"/>
        <v>t-pose-right-leg-swung-left02-low.webp</v>
      </c>
      <c r="E75" t="str">
        <f t="shared" si="9"/>
        <v>t-pose-right-leg-swung-left03-low.webp</v>
      </c>
      <c r="F75" t="str">
        <f t="shared" si="9"/>
        <v>t-pose-right-leg-swung-left04-low.webp</v>
      </c>
      <c r="G75" t="str">
        <f t="shared" si="9"/>
        <v>t-pose-right-leg-swung-left05-low.webp</v>
      </c>
      <c r="H75" t="str">
        <f t="shared" si="9"/>
        <v>t-pose-right-leg-swung-left06-low.webp</v>
      </c>
      <c r="I75" t="str">
        <f t="shared" si="9"/>
        <v>t-pose-right-leg-swung-left01-mid.webp</v>
      </c>
      <c r="J75" t="str">
        <f t="shared" si="9"/>
        <v>t-pose-right-leg-swung-left02-mid.webp</v>
      </c>
      <c r="K75" t="str">
        <f t="shared" si="9"/>
        <v>t-pose-right-leg-swung-left03-mid.webp</v>
      </c>
      <c r="L75" t="str">
        <f t="shared" si="9"/>
        <v>t-pose-right-leg-swung-left04-mid.webp</v>
      </c>
      <c r="M75" t="str">
        <f t="shared" si="9"/>
        <v>t-pose-right-leg-swung-left05-mid.webp</v>
      </c>
      <c r="N75" t="str">
        <f t="shared" si="9"/>
        <v>t-pose-right-leg-swung-left06-mid.webp</v>
      </c>
      <c r="O75" t="str">
        <f t="shared" si="9"/>
        <v>t-pose-right-leg-swung-left01-high.webp</v>
      </c>
      <c r="P75" t="str">
        <f t="shared" si="9"/>
        <v>t-pose-right-leg-swung-left02-high.webp</v>
      </c>
      <c r="Q75" t="str">
        <f t="shared" si="9"/>
        <v>t-pose-right-leg-swung-left03-high.webp</v>
      </c>
      <c r="R75" t="str">
        <f t="shared" si="9"/>
        <v>t-pose-right-leg-swung-left04-high.webp</v>
      </c>
      <c r="S75" t="str">
        <f t="shared" si="8"/>
        <v>t-pose-right-leg-swung-left05-high.webp</v>
      </c>
      <c r="T75" t="str">
        <f t="shared" si="8"/>
        <v>t-pose-right-leg-swung-left06-high.webp</v>
      </c>
      <c r="U75" t="str">
        <f t="shared" si="8"/>
        <v>t-pose-right-leg-swung-left01-original.webp</v>
      </c>
      <c r="V75" t="str">
        <f t="shared" si="8"/>
        <v>t-pose-right-leg-swung-left02-original.webp</v>
      </c>
      <c r="W75" t="str">
        <f t="shared" si="8"/>
        <v>t-pose-right-leg-swung-left03-original.webp</v>
      </c>
      <c r="X75" t="str">
        <f t="shared" si="8"/>
        <v>t-pose-right-leg-swung-left04-original.webp</v>
      </c>
      <c r="Y75" t="str">
        <f t="shared" si="8"/>
        <v>t-pose-right-leg-swung-left05-original.webp</v>
      </c>
      <c r="Z75" t="str">
        <f t="shared" si="8"/>
        <v>t-pose-right-leg-swung-left06-original.webp</v>
      </c>
    </row>
    <row r="76" spans="1:26" x14ac:dyDescent="0.25">
      <c r="A76" t="s">
        <v>652</v>
      </c>
      <c r="B76" t="s">
        <v>224</v>
      </c>
      <c r="C76" t="str">
        <f t="shared" si="9"/>
        <v>t-pose-right-leg-swung-right01-low.webp</v>
      </c>
      <c r="D76" t="str">
        <f t="shared" si="9"/>
        <v>t-pose-right-leg-swung-right02-low.webp</v>
      </c>
      <c r="E76" t="str">
        <f t="shared" si="9"/>
        <v>t-pose-right-leg-swung-right03-low.webp</v>
      </c>
      <c r="F76" t="str">
        <f t="shared" si="9"/>
        <v>t-pose-right-leg-swung-right04-low.webp</v>
      </c>
      <c r="G76" t="str">
        <f t="shared" si="9"/>
        <v>t-pose-right-leg-swung-right05-low.webp</v>
      </c>
      <c r="H76" t="str">
        <f t="shared" si="9"/>
        <v>t-pose-right-leg-swung-right06-low.webp</v>
      </c>
      <c r="I76" t="str">
        <f t="shared" si="9"/>
        <v>t-pose-right-leg-swung-right01-mid.webp</v>
      </c>
      <c r="J76" t="str">
        <f t="shared" si="9"/>
        <v>t-pose-right-leg-swung-right02-mid.webp</v>
      </c>
      <c r="K76" t="str">
        <f t="shared" si="9"/>
        <v>t-pose-right-leg-swung-right03-mid.webp</v>
      </c>
      <c r="L76" t="str">
        <f t="shared" si="9"/>
        <v>t-pose-right-leg-swung-right04-mid.webp</v>
      </c>
      <c r="M76" t="str">
        <f t="shared" si="9"/>
        <v>t-pose-right-leg-swung-right05-mid.webp</v>
      </c>
      <c r="N76" t="str">
        <f t="shared" si="9"/>
        <v>t-pose-right-leg-swung-right06-mid.webp</v>
      </c>
      <c r="O76" t="str">
        <f t="shared" si="9"/>
        <v>t-pose-right-leg-swung-right01-high.webp</v>
      </c>
      <c r="P76" t="str">
        <f t="shared" si="9"/>
        <v>t-pose-right-leg-swung-right02-high.webp</v>
      </c>
      <c r="Q76" t="str">
        <f t="shared" si="9"/>
        <v>t-pose-right-leg-swung-right03-high.webp</v>
      </c>
      <c r="R76" t="str">
        <f t="shared" si="9"/>
        <v>t-pose-right-leg-swung-right04-high.webp</v>
      </c>
      <c r="S76" t="str">
        <f t="shared" si="8"/>
        <v>t-pose-right-leg-swung-right05-high.webp</v>
      </c>
      <c r="T76" t="str">
        <f t="shared" si="8"/>
        <v>t-pose-right-leg-swung-right06-high.webp</v>
      </c>
      <c r="U76" t="str">
        <f t="shared" si="8"/>
        <v>t-pose-right-leg-swung-right01-original.webp</v>
      </c>
      <c r="V76" t="str">
        <f t="shared" si="8"/>
        <v>t-pose-right-leg-swung-right02-original.webp</v>
      </c>
      <c r="W76" t="str">
        <f t="shared" si="8"/>
        <v>t-pose-right-leg-swung-right03-original.webp</v>
      </c>
      <c r="X76" t="str">
        <f t="shared" si="8"/>
        <v>t-pose-right-leg-swung-right04-original.webp</v>
      </c>
      <c r="Y76" t="str">
        <f t="shared" si="8"/>
        <v>t-pose-right-leg-swung-right05-original.webp</v>
      </c>
      <c r="Z76" t="str">
        <f t="shared" si="8"/>
        <v>t-pose-right-leg-swung-right06-original.webp</v>
      </c>
    </row>
    <row r="77" spans="1:26" x14ac:dyDescent="0.25">
      <c r="A77" t="s">
        <v>653</v>
      </c>
      <c r="B77" t="s">
        <v>230</v>
      </c>
      <c r="C77" t="str">
        <f t="shared" si="9"/>
        <v>tricep-pull-left01-low.webp</v>
      </c>
      <c r="D77" t="str">
        <f t="shared" si="9"/>
        <v>tricep-pull-left02-low.webp</v>
      </c>
      <c r="E77" t="str">
        <f t="shared" si="9"/>
        <v>tricep-pull-left03-low.webp</v>
      </c>
      <c r="F77" t="str">
        <f t="shared" si="9"/>
        <v>tricep-pull-left04-low.webp</v>
      </c>
      <c r="G77" t="str">
        <f t="shared" si="9"/>
        <v>tricep-pull-left05-low.webp</v>
      </c>
      <c r="H77" t="str">
        <f t="shared" si="9"/>
        <v>tricep-pull-left06-low.webp</v>
      </c>
      <c r="I77" t="str">
        <f t="shared" si="9"/>
        <v>tricep-pull-left01-mid.webp</v>
      </c>
      <c r="J77" t="str">
        <f t="shared" si="9"/>
        <v>tricep-pull-left02-mid.webp</v>
      </c>
      <c r="K77" t="str">
        <f t="shared" si="9"/>
        <v>tricep-pull-left03-mid.webp</v>
      </c>
      <c r="L77" t="str">
        <f t="shared" si="9"/>
        <v>tricep-pull-left04-mid.webp</v>
      </c>
      <c r="M77" t="str">
        <f t="shared" si="9"/>
        <v>tricep-pull-left05-mid.webp</v>
      </c>
      <c r="N77" t="str">
        <f t="shared" si="9"/>
        <v>tricep-pull-left06-mid.webp</v>
      </c>
      <c r="O77" t="str">
        <f t="shared" si="9"/>
        <v>tricep-pull-left01-high.webp</v>
      </c>
      <c r="P77" t="str">
        <f t="shared" si="9"/>
        <v>tricep-pull-left02-high.webp</v>
      </c>
      <c r="Q77" t="str">
        <f t="shared" si="9"/>
        <v>tricep-pull-left03-high.webp</v>
      </c>
      <c r="R77" t="str">
        <f t="shared" si="9"/>
        <v>tricep-pull-left04-high.webp</v>
      </c>
      <c r="S77" t="str">
        <f t="shared" si="8"/>
        <v>tricep-pull-left05-high.webp</v>
      </c>
      <c r="T77" t="str">
        <f t="shared" si="8"/>
        <v>tricep-pull-left06-high.webp</v>
      </c>
      <c r="U77" t="str">
        <f t="shared" si="8"/>
        <v>tricep-pull-left01-original.webp</v>
      </c>
      <c r="V77" t="str">
        <f t="shared" si="8"/>
        <v>tricep-pull-left02-original.webp</v>
      </c>
      <c r="W77" t="str">
        <f t="shared" si="8"/>
        <v>tricep-pull-left03-original.webp</v>
      </c>
      <c r="X77" t="str">
        <f t="shared" si="8"/>
        <v>tricep-pull-left04-original.webp</v>
      </c>
      <c r="Y77" t="str">
        <f t="shared" si="8"/>
        <v>tricep-pull-left05-original.webp</v>
      </c>
      <c r="Z77" t="str">
        <f t="shared" si="8"/>
        <v>tricep-pull-left06-original.webp</v>
      </c>
    </row>
    <row r="78" spans="1:26" x14ac:dyDescent="0.25">
      <c r="A78" t="s">
        <v>654</v>
      </c>
      <c r="B78" t="s">
        <v>231</v>
      </c>
      <c r="C78" t="str">
        <f t="shared" si="9"/>
        <v>tricep-pull-right01-low.webp</v>
      </c>
      <c r="D78" t="str">
        <f t="shared" si="9"/>
        <v>tricep-pull-right02-low.webp</v>
      </c>
      <c r="E78" t="str">
        <f t="shared" si="9"/>
        <v>tricep-pull-right03-low.webp</v>
      </c>
      <c r="F78" t="str">
        <f t="shared" si="9"/>
        <v>tricep-pull-right04-low.webp</v>
      </c>
      <c r="G78" t="str">
        <f t="shared" si="9"/>
        <v>tricep-pull-right05-low.webp</v>
      </c>
      <c r="H78" t="str">
        <f t="shared" si="9"/>
        <v>tricep-pull-right06-low.webp</v>
      </c>
      <c r="I78" t="str">
        <f t="shared" si="9"/>
        <v>tricep-pull-right01-mid.webp</v>
      </c>
      <c r="J78" t="str">
        <f t="shared" si="9"/>
        <v>tricep-pull-right02-mid.webp</v>
      </c>
      <c r="K78" t="str">
        <f t="shared" si="9"/>
        <v>tricep-pull-right03-mid.webp</v>
      </c>
      <c r="L78" t="str">
        <f t="shared" si="9"/>
        <v>tricep-pull-right04-mid.webp</v>
      </c>
      <c r="M78" t="str">
        <f t="shared" si="9"/>
        <v>tricep-pull-right05-mid.webp</v>
      </c>
      <c r="N78" t="str">
        <f t="shared" si="9"/>
        <v>tricep-pull-right06-mid.webp</v>
      </c>
      <c r="O78" t="str">
        <f t="shared" si="9"/>
        <v>tricep-pull-right01-high.webp</v>
      </c>
      <c r="P78" t="str">
        <f t="shared" si="9"/>
        <v>tricep-pull-right02-high.webp</v>
      </c>
      <c r="Q78" t="str">
        <f t="shared" si="9"/>
        <v>tricep-pull-right03-high.webp</v>
      </c>
      <c r="R78" t="str">
        <f t="shared" ref="R78:Z93" si="10">$A78&amp;"0"&amp;R$2&amp;"-"&amp;LOWER(R$1)&amp;".webp"</f>
        <v>tricep-pull-right04-high.webp</v>
      </c>
      <c r="S78" t="str">
        <f t="shared" si="10"/>
        <v>tricep-pull-right05-high.webp</v>
      </c>
      <c r="T78" t="str">
        <f t="shared" si="10"/>
        <v>tricep-pull-right06-high.webp</v>
      </c>
      <c r="U78" t="str">
        <f t="shared" si="10"/>
        <v>tricep-pull-right01-original.webp</v>
      </c>
      <c r="V78" t="str">
        <f t="shared" si="10"/>
        <v>tricep-pull-right02-original.webp</v>
      </c>
      <c r="W78" t="str">
        <f t="shared" si="10"/>
        <v>tricep-pull-right03-original.webp</v>
      </c>
      <c r="X78" t="str">
        <f t="shared" si="10"/>
        <v>tricep-pull-right04-original.webp</v>
      </c>
      <c r="Y78" t="str">
        <f t="shared" si="10"/>
        <v>tricep-pull-right05-original.webp</v>
      </c>
      <c r="Z78" t="str">
        <f t="shared" si="10"/>
        <v>tricep-pull-right06-original.webp</v>
      </c>
    </row>
    <row r="79" spans="1:26" x14ac:dyDescent="0.25">
      <c r="A79" t="s">
        <v>655</v>
      </c>
      <c r="B79" t="s">
        <v>47</v>
      </c>
      <c r="C79" t="str">
        <f t="shared" ref="C79:R94" si="11">$A79&amp;"0"&amp;C$2&amp;"-"&amp;LOWER(C$1)&amp;".webp"</f>
        <v>jump-with-knee-tuck01-low.webp</v>
      </c>
      <c r="D79" t="str">
        <f t="shared" si="11"/>
        <v>jump-with-knee-tuck02-low.webp</v>
      </c>
      <c r="E79" t="str">
        <f t="shared" si="11"/>
        <v>jump-with-knee-tuck03-low.webp</v>
      </c>
      <c r="F79" t="str">
        <f t="shared" si="11"/>
        <v>jump-with-knee-tuck04-low.webp</v>
      </c>
      <c r="G79" t="str">
        <f t="shared" si="11"/>
        <v>jump-with-knee-tuck05-low.webp</v>
      </c>
      <c r="H79" t="str">
        <f t="shared" si="11"/>
        <v>jump-with-knee-tuck06-low.webp</v>
      </c>
      <c r="I79" t="str">
        <f t="shared" si="11"/>
        <v>jump-with-knee-tuck01-mid.webp</v>
      </c>
      <c r="J79" t="str">
        <f t="shared" si="11"/>
        <v>jump-with-knee-tuck02-mid.webp</v>
      </c>
      <c r="K79" t="str">
        <f t="shared" si="11"/>
        <v>jump-with-knee-tuck03-mid.webp</v>
      </c>
      <c r="L79" t="str">
        <f t="shared" si="11"/>
        <v>jump-with-knee-tuck04-mid.webp</v>
      </c>
      <c r="M79" t="str">
        <f t="shared" si="11"/>
        <v>jump-with-knee-tuck05-mid.webp</v>
      </c>
      <c r="N79" t="str">
        <f t="shared" si="11"/>
        <v>jump-with-knee-tuck06-mid.webp</v>
      </c>
      <c r="O79" t="str">
        <f t="shared" si="11"/>
        <v>jump-with-knee-tuck01-high.webp</v>
      </c>
      <c r="P79" t="str">
        <f t="shared" si="11"/>
        <v>jump-with-knee-tuck02-high.webp</v>
      </c>
      <c r="Q79" t="str">
        <f t="shared" si="11"/>
        <v>jump-with-knee-tuck03-high.webp</v>
      </c>
      <c r="R79" t="str">
        <f t="shared" si="11"/>
        <v>jump-with-knee-tuck04-high.webp</v>
      </c>
      <c r="S79" t="str">
        <f t="shared" si="10"/>
        <v>jump-with-knee-tuck05-high.webp</v>
      </c>
      <c r="T79" t="str">
        <f t="shared" si="10"/>
        <v>jump-with-knee-tuck06-high.webp</v>
      </c>
      <c r="U79" t="str">
        <f t="shared" si="10"/>
        <v>jump-with-knee-tuck01-original.webp</v>
      </c>
      <c r="V79" t="str">
        <f t="shared" si="10"/>
        <v>jump-with-knee-tuck02-original.webp</v>
      </c>
      <c r="W79" t="str">
        <f t="shared" si="10"/>
        <v>jump-with-knee-tuck03-original.webp</v>
      </c>
      <c r="X79" t="str">
        <f t="shared" si="10"/>
        <v>jump-with-knee-tuck04-original.webp</v>
      </c>
      <c r="Y79" t="str">
        <f t="shared" si="10"/>
        <v>jump-with-knee-tuck05-original.webp</v>
      </c>
      <c r="Z79" t="str">
        <f t="shared" si="10"/>
        <v>jump-with-knee-tuck06-original.webp</v>
      </c>
    </row>
    <row r="80" spans="1:26" x14ac:dyDescent="0.25">
      <c r="A80" t="s">
        <v>656</v>
      </c>
      <c r="B80" t="s">
        <v>72</v>
      </c>
      <c r="C80" t="str">
        <f t="shared" si="11"/>
        <v>left-high-knee-jumped01-low.webp</v>
      </c>
      <c r="D80" t="str">
        <f t="shared" si="11"/>
        <v>left-high-knee-jumped02-low.webp</v>
      </c>
      <c r="E80" t="str">
        <f t="shared" si="11"/>
        <v>left-high-knee-jumped03-low.webp</v>
      </c>
      <c r="F80" t="str">
        <f t="shared" si="11"/>
        <v>left-high-knee-jumped04-low.webp</v>
      </c>
      <c r="G80" t="str">
        <f t="shared" si="11"/>
        <v>left-high-knee-jumped05-low.webp</v>
      </c>
      <c r="H80" t="str">
        <f t="shared" si="11"/>
        <v>left-high-knee-jumped06-low.webp</v>
      </c>
      <c r="I80" t="str">
        <f t="shared" si="11"/>
        <v>left-high-knee-jumped01-mid.webp</v>
      </c>
      <c r="J80" t="str">
        <f t="shared" si="11"/>
        <v>left-high-knee-jumped02-mid.webp</v>
      </c>
      <c r="K80" t="str">
        <f t="shared" si="11"/>
        <v>left-high-knee-jumped03-mid.webp</v>
      </c>
      <c r="L80" t="str">
        <f t="shared" si="11"/>
        <v>left-high-knee-jumped04-mid.webp</v>
      </c>
      <c r="M80" t="str">
        <f t="shared" si="11"/>
        <v>left-high-knee-jumped05-mid.webp</v>
      </c>
      <c r="N80" t="str">
        <f t="shared" si="11"/>
        <v>left-high-knee-jumped06-mid.webp</v>
      </c>
      <c r="O80" t="str">
        <f t="shared" si="11"/>
        <v>left-high-knee-jumped01-high.webp</v>
      </c>
      <c r="P80" t="str">
        <f t="shared" si="11"/>
        <v>left-high-knee-jumped02-high.webp</v>
      </c>
      <c r="Q80" t="str">
        <f t="shared" si="11"/>
        <v>left-high-knee-jumped03-high.webp</v>
      </c>
      <c r="R80" t="str">
        <f t="shared" si="11"/>
        <v>left-high-knee-jumped04-high.webp</v>
      </c>
      <c r="S80" t="str">
        <f t="shared" si="10"/>
        <v>left-high-knee-jumped05-high.webp</v>
      </c>
      <c r="T80" t="str">
        <f t="shared" si="10"/>
        <v>left-high-knee-jumped06-high.webp</v>
      </c>
      <c r="U80" t="str">
        <f t="shared" si="10"/>
        <v>left-high-knee-jumped01-original.webp</v>
      </c>
      <c r="V80" t="str">
        <f t="shared" si="10"/>
        <v>left-high-knee-jumped02-original.webp</v>
      </c>
      <c r="W80" t="str">
        <f t="shared" si="10"/>
        <v>left-high-knee-jumped03-original.webp</v>
      </c>
      <c r="X80" t="str">
        <f t="shared" si="10"/>
        <v>left-high-knee-jumped04-original.webp</v>
      </c>
      <c r="Y80" t="str">
        <f t="shared" si="10"/>
        <v>left-high-knee-jumped05-original.webp</v>
      </c>
      <c r="Z80" t="str">
        <f t="shared" si="10"/>
        <v>left-high-knee-jumped06-original.webp</v>
      </c>
    </row>
    <row r="81" spans="1:26" x14ac:dyDescent="0.25">
      <c r="A81" t="s">
        <v>657</v>
      </c>
      <c r="B81" t="s">
        <v>73</v>
      </c>
      <c r="C81" t="str">
        <f t="shared" si="11"/>
        <v>left-high-knee-pulled01-low.webp</v>
      </c>
      <c r="D81" t="str">
        <f t="shared" si="11"/>
        <v>left-high-knee-pulled02-low.webp</v>
      </c>
      <c r="E81" t="str">
        <f t="shared" si="11"/>
        <v>left-high-knee-pulled03-low.webp</v>
      </c>
      <c r="F81" t="str">
        <f t="shared" si="11"/>
        <v>left-high-knee-pulled04-low.webp</v>
      </c>
      <c r="G81" t="str">
        <f t="shared" si="11"/>
        <v>left-high-knee-pulled05-low.webp</v>
      </c>
      <c r="H81" t="str">
        <f t="shared" si="11"/>
        <v>left-high-knee-pulled06-low.webp</v>
      </c>
      <c r="I81" t="str">
        <f t="shared" si="11"/>
        <v>left-high-knee-pulled01-mid.webp</v>
      </c>
      <c r="J81" t="str">
        <f t="shared" si="11"/>
        <v>left-high-knee-pulled02-mid.webp</v>
      </c>
      <c r="K81" t="str">
        <f t="shared" si="11"/>
        <v>left-high-knee-pulled03-mid.webp</v>
      </c>
      <c r="L81" t="str">
        <f t="shared" si="11"/>
        <v>left-high-knee-pulled04-mid.webp</v>
      </c>
      <c r="M81" t="str">
        <f t="shared" si="11"/>
        <v>left-high-knee-pulled05-mid.webp</v>
      </c>
      <c r="N81" t="str">
        <f t="shared" si="11"/>
        <v>left-high-knee-pulled06-mid.webp</v>
      </c>
      <c r="O81" t="str">
        <f t="shared" si="11"/>
        <v>left-high-knee-pulled01-high.webp</v>
      </c>
      <c r="P81" t="str">
        <f t="shared" si="11"/>
        <v>left-high-knee-pulled02-high.webp</v>
      </c>
      <c r="Q81" t="str">
        <f t="shared" si="11"/>
        <v>left-high-knee-pulled03-high.webp</v>
      </c>
      <c r="R81" t="str">
        <f t="shared" si="11"/>
        <v>left-high-knee-pulled04-high.webp</v>
      </c>
      <c r="S81" t="str">
        <f t="shared" si="10"/>
        <v>left-high-knee-pulled05-high.webp</v>
      </c>
      <c r="T81" t="str">
        <f t="shared" si="10"/>
        <v>left-high-knee-pulled06-high.webp</v>
      </c>
      <c r="U81" t="str">
        <f t="shared" si="10"/>
        <v>left-high-knee-pulled01-original.webp</v>
      </c>
      <c r="V81" t="str">
        <f t="shared" si="10"/>
        <v>left-high-knee-pulled02-original.webp</v>
      </c>
      <c r="W81" t="str">
        <f t="shared" si="10"/>
        <v>left-high-knee-pulled03-original.webp</v>
      </c>
      <c r="X81" t="str">
        <f t="shared" si="10"/>
        <v>left-high-knee-pulled04-original.webp</v>
      </c>
      <c r="Y81" t="str">
        <f t="shared" si="10"/>
        <v>left-high-knee-pulled05-original.webp</v>
      </c>
      <c r="Z81" t="str">
        <f t="shared" si="10"/>
        <v>left-high-knee-pulled06-original.webp</v>
      </c>
    </row>
    <row r="82" spans="1:26" x14ac:dyDescent="0.25">
      <c r="A82" t="s">
        <v>658</v>
      </c>
      <c r="B82" t="s">
        <v>156</v>
      </c>
      <c r="C82" t="str">
        <f t="shared" si="11"/>
        <v>right-high-knee-jumped01-low.webp</v>
      </c>
      <c r="D82" t="str">
        <f t="shared" si="11"/>
        <v>right-high-knee-jumped02-low.webp</v>
      </c>
      <c r="E82" t="str">
        <f t="shared" si="11"/>
        <v>right-high-knee-jumped03-low.webp</v>
      </c>
      <c r="F82" t="str">
        <f t="shared" si="11"/>
        <v>right-high-knee-jumped04-low.webp</v>
      </c>
      <c r="G82" t="str">
        <f t="shared" si="11"/>
        <v>right-high-knee-jumped05-low.webp</v>
      </c>
      <c r="H82" t="str">
        <f t="shared" si="11"/>
        <v>right-high-knee-jumped06-low.webp</v>
      </c>
      <c r="I82" t="str">
        <f t="shared" si="11"/>
        <v>right-high-knee-jumped01-mid.webp</v>
      </c>
      <c r="J82" t="str">
        <f t="shared" si="11"/>
        <v>right-high-knee-jumped02-mid.webp</v>
      </c>
      <c r="K82" t="str">
        <f t="shared" si="11"/>
        <v>right-high-knee-jumped03-mid.webp</v>
      </c>
      <c r="L82" t="str">
        <f t="shared" si="11"/>
        <v>right-high-knee-jumped04-mid.webp</v>
      </c>
      <c r="M82" t="str">
        <f t="shared" si="11"/>
        <v>right-high-knee-jumped05-mid.webp</v>
      </c>
      <c r="N82" t="str">
        <f t="shared" si="11"/>
        <v>right-high-knee-jumped06-mid.webp</v>
      </c>
      <c r="O82" t="str">
        <f t="shared" si="11"/>
        <v>right-high-knee-jumped01-high.webp</v>
      </c>
      <c r="P82" t="str">
        <f t="shared" si="11"/>
        <v>right-high-knee-jumped02-high.webp</v>
      </c>
      <c r="Q82" t="str">
        <f t="shared" si="11"/>
        <v>right-high-knee-jumped03-high.webp</v>
      </c>
      <c r="R82" t="str">
        <f t="shared" si="11"/>
        <v>right-high-knee-jumped04-high.webp</v>
      </c>
      <c r="S82" t="str">
        <f t="shared" si="10"/>
        <v>right-high-knee-jumped05-high.webp</v>
      </c>
      <c r="T82" t="str">
        <f t="shared" si="10"/>
        <v>right-high-knee-jumped06-high.webp</v>
      </c>
      <c r="U82" t="str">
        <f t="shared" si="10"/>
        <v>right-high-knee-jumped01-original.webp</v>
      </c>
      <c r="V82" t="str">
        <f t="shared" si="10"/>
        <v>right-high-knee-jumped02-original.webp</v>
      </c>
      <c r="W82" t="str">
        <f t="shared" si="10"/>
        <v>right-high-knee-jumped03-original.webp</v>
      </c>
      <c r="X82" t="str">
        <f t="shared" si="10"/>
        <v>right-high-knee-jumped04-original.webp</v>
      </c>
      <c r="Y82" t="str">
        <f t="shared" si="10"/>
        <v>right-high-knee-jumped05-original.webp</v>
      </c>
      <c r="Z82" t="str">
        <f t="shared" si="10"/>
        <v>right-high-knee-jumped06-original.webp</v>
      </c>
    </row>
    <row r="83" spans="1:26" x14ac:dyDescent="0.25">
      <c r="A83" t="s">
        <v>659</v>
      </c>
      <c r="B83" t="s">
        <v>157</v>
      </c>
      <c r="C83" t="str">
        <f t="shared" si="11"/>
        <v>right-high-knee-pulled01-low.webp</v>
      </c>
      <c r="D83" t="str">
        <f t="shared" si="11"/>
        <v>right-high-knee-pulled02-low.webp</v>
      </c>
      <c r="E83" t="str">
        <f t="shared" si="11"/>
        <v>right-high-knee-pulled03-low.webp</v>
      </c>
      <c r="F83" t="str">
        <f t="shared" si="11"/>
        <v>right-high-knee-pulled04-low.webp</v>
      </c>
      <c r="G83" t="str">
        <f t="shared" si="11"/>
        <v>right-high-knee-pulled05-low.webp</v>
      </c>
      <c r="H83" t="str">
        <f t="shared" si="11"/>
        <v>right-high-knee-pulled06-low.webp</v>
      </c>
      <c r="I83" t="str">
        <f t="shared" si="11"/>
        <v>right-high-knee-pulled01-mid.webp</v>
      </c>
      <c r="J83" t="str">
        <f t="shared" si="11"/>
        <v>right-high-knee-pulled02-mid.webp</v>
      </c>
      <c r="K83" t="str">
        <f t="shared" si="11"/>
        <v>right-high-knee-pulled03-mid.webp</v>
      </c>
      <c r="L83" t="str">
        <f t="shared" si="11"/>
        <v>right-high-knee-pulled04-mid.webp</v>
      </c>
      <c r="M83" t="str">
        <f t="shared" si="11"/>
        <v>right-high-knee-pulled05-mid.webp</v>
      </c>
      <c r="N83" t="str">
        <f t="shared" si="11"/>
        <v>right-high-knee-pulled06-mid.webp</v>
      </c>
      <c r="O83" t="str">
        <f t="shared" si="11"/>
        <v>right-high-knee-pulled01-high.webp</v>
      </c>
      <c r="P83" t="str">
        <f t="shared" si="11"/>
        <v>right-high-knee-pulled02-high.webp</v>
      </c>
      <c r="Q83" t="str">
        <f t="shared" si="11"/>
        <v>right-high-knee-pulled03-high.webp</v>
      </c>
      <c r="R83" t="str">
        <f t="shared" si="11"/>
        <v>right-high-knee-pulled04-high.webp</v>
      </c>
      <c r="S83" t="str">
        <f t="shared" si="10"/>
        <v>right-high-knee-pulled05-high.webp</v>
      </c>
      <c r="T83" t="str">
        <f t="shared" si="10"/>
        <v>right-high-knee-pulled06-high.webp</v>
      </c>
      <c r="U83" t="str">
        <f t="shared" si="10"/>
        <v>right-high-knee-pulled01-original.webp</v>
      </c>
      <c r="V83" t="str">
        <f t="shared" si="10"/>
        <v>right-high-knee-pulled02-original.webp</v>
      </c>
      <c r="W83" t="str">
        <f t="shared" si="10"/>
        <v>right-high-knee-pulled03-original.webp</v>
      </c>
      <c r="X83" t="str">
        <f t="shared" si="10"/>
        <v>right-high-knee-pulled04-original.webp</v>
      </c>
      <c r="Y83" t="str">
        <f t="shared" si="10"/>
        <v>right-high-knee-pulled05-original.webp</v>
      </c>
      <c r="Z83" t="str">
        <f t="shared" si="10"/>
        <v>right-high-knee-pulled06-original.webp</v>
      </c>
    </row>
    <row r="84" spans="1:26" x14ac:dyDescent="0.25">
      <c r="A84" t="s">
        <v>660</v>
      </c>
      <c r="B84" t="s">
        <v>195</v>
      </c>
      <c r="C84" t="str">
        <f t="shared" si="11"/>
        <v>standing-jumped-up01-low.webp</v>
      </c>
      <c r="D84" t="str">
        <f t="shared" si="11"/>
        <v>standing-jumped-up02-low.webp</v>
      </c>
      <c r="E84" t="str">
        <f t="shared" si="11"/>
        <v>standing-jumped-up03-low.webp</v>
      </c>
      <c r="F84" t="str">
        <f t="shared" si="11"/>
        <v>standing-jumped-up04-low.webp</v>
      </c>
      <c r="G84" t="str">
        <f t="shared" si="11"/>
        <v>standing-jumped-up05-low.webp</v>
      </c>
      <c r="H84" t="str">
        <f t="shared" si="11"/>
        <v>standing-jumped-up06-low.webp</v>
      </c>
      <c r="I84" t="str">
        <f t="shared" si="11"/>
        <v>standing-jumped-up01-mid.webp</v>
      </c>
      <c r="J84" t="str">
        <f t="shared" si="11"/>
        <v>standing-jumped-up02-mid.webp</v>
      </c>
      <c r="K84" t="str">
        <f t="shared" si="11"/>
        <v>standing-jumped-up03-mid.webp</v>
      </c>
      <c r="L84" t="str">
        <f t="shared" si="11"/>
        <v>standing-jumped-up04-mid.webp</v>
      </c>
      <c r="M84" t="str">
        <f t="shared" si="11"/>
        <v>standing-jumped-up05-mid.webp</v>
      </c>
      <c r="N84" t="str">
        <f t="shared" si="11"/>
        <v>standing-jumped-up06-mid.webp</v>
      </c>
      <c r="O84" t="str">
        <f t="shared" si="11"/>
        <v>standing-jumped-up01-high.webp</v>
      </c>
      <c r="P84" t="str">
        <f t="shared" si="11"/>
        <v>standing-jumped-up02-high.webp</v>
      </c>
      <c r="Q84" t="str">
        <f t="shared" si="11"/>
        <v>standing-jumped-up03-high.webp</v>
      </c>
      <c r="R84" t="str">
        <f t="shared" si="11"/>
        <v>standing-jumped-up04-high.webp</v>
      </c>
      <c r="S84" t="str">
        <f t="shared" si="10"/>
        <v>standing-jumped-up05-high.webp</v>
      </c>
      <c r="T84" t="str">
        <f t="shared" si="10"/>
        <v>standing-jumped-up06-high.webp</v>
      </c>
      <c r="U84" t="str">
        <f t="shared" si="10"/>
        <v>standing-jumped-up01-original.webp</v>
      </c>
      <c r="V84" t="str">
        <f t="shared" si="10"/>
        <v>standing-jumped-up02-original.webp</v>
      </c>
      <c r="W84" t="str">
        <f t="shared" si="10"/>
        <v>standing-jumped-up03-original.webp</v>
      </c>
      <c r="X84" t="str">
        <f t="shared" si="10"/>
        <v>standing-jumped-up04-original.webp</v>
      </c>
      <c r="Y84" t="str">
        <f t="shared" si="10"/>
        <v>standing-jumped-up05-original.webp</v>
      </c>
      <c r="Z84" t="str">
        <f t="shared" si="10"/>
        <v>standing-jumped-up06-original.webp</v>
      </c>
    </row>
    <row r="85" spans="1:26" x14ac:dyDescent="0.25">
      <c r="A85" t="s">
        <v>661</v>
      </c>
      <c r="B85" t="s">
        <v>196</v>
      </c>
      <c r="C85" t="str">
        <f t="shared" si="11"/>
        <v>standing-jumped-up-high01-low.webp</v>
      </c>
      <c r="D85" t="str">
        <f t="shared" si="11"/>
        <v>standing-jumped-up-high02-low.webp</v>
      </c>
      <c r="E85" t="str">
        <f t="shared" si="11"/>
        <v>standing-jumped-up-high03-low.webp</v>
      </c>
      <c r="F85" t="str">
        <f t="shared" si="11"/>
        <v>standing-jumped-up-high04-low.webp</v>
      </c>
      <c r="G85" t="str">
        <f t="shared" si="11"/>
        <v>standing-jumped-up-high05-low.webp</v>
      </c>
      <c r="H85" t="str">
        <f t="shared" si="11"/>
        <v>standing-jumped-up-high06-low.webp</v>
      </c>
      <c r="I85" t="str">
        <f t="shared" si="11"/>
        <v>standing-jumped-up-high01-mid.webp</v>
      </c>
      <c r="J85" t="str">
        <f t="shared" si="11"/>
        <v>standing-jumped-up-high02-mid.webp</v>
      </c>
      <c r="K85" t="str">
        <f t="shared" si="11"/>
        <v>standing-jumped-up-high03-mid.webp</v>
      </c>
      <c r="L85" t="str">
        <f t="shared" si="11"/>
        <v>standing-jumped-up-high04-mid.webp</v>
      </c>
      <c r="M85" t="str">
        <f t="shared" si="11"/>
        <v>standing-jumped-up-high05-mid.webp</v>
      </c>
      <c r="N85" t="str">
        <f t="shared" si="11"/>
        <v>standing-jumped-up-high06-mid.webp</v>
      </c>
      <c r="O85" t="str">
        <f t="shared" si="11"/>
        <v>standing-jumped-up-high01-high.webp</v>
      </c>
      <c r="P85" t="str">
        <f t="shared" si="11"/>
        <v>standing-jumped-up-high02-high.webp</v>
      </c>
      <c r="Q85" t="str">
        <f t="shared" si="11"/>
        <v>standing-jumped-up-high03-high.webp</v>
      </c>
      <c r="R85" t="str">
        <f t="shared" si="11"/>
        <v>standing-jumped-up-high04-high.webp</v>
      </c>
      <c r="S85" t="str">
        <f t="shared" si="10"/>
        <v>standing-jumped-up-high05-high.webp</v>
      </c>
      <c r="T85" t="str">
        <f t="shared" si="10"/>
        <v>standing-jumped-up-high06-high.webp</v>
      </c>
      <c r="U85" t="str">
        <f t="shared" si="10"/>
        <v>standing-jumped-up-high01-original.webp</v>
      </c>
      <c r="V85" t="str">
        <f t="shared" si="10"/>
        <v>standing-jumped-up-high02-original.webp</v>
      </c>
      <c r="W85" t="str">
        <f t="shared" si="10"/>
        <v>standing-jumped-up-high03-original.webp</v>
      </c>
      <c r="X85" t="str">
        <f t="shared" si="10"/>
        <v>standing-jumped-up-high04-original.webp</v>
      </c>
      <c r="Y85" t="str">
        <f t="shared" si="10"/>
        <v>standing-jumped-up-high05-original.webp</v>
      </c>
      <c r="Z85" t="str">
        <f t="shared" si="10"/>
        <v>standing-jumped-up-high06-original.webp</v>
      </c>
    </row>
    <row r="86" spans="1:26" x14ac:dyDescent="0.25">
      <c r="A86" t="s">
        <v>662</v>
      </c>
      <c r="B86" t="s">
        <v>208</v>
      </c>
      <c r="C86" t="str">
        <f t="shared" si="11"/>
        <v>star-jump01-low.webp</v>
      </c>
      <c r="D86" t="str">
        <f t="shared" si="11"/>
        <v>star-jump02-low.webp</v>
      </c>
      <c r="E86" t="str">
        <f t="shared" si="11"/>
        <v>star-jump03-low.webp</v>
      </c>
      <c r="F86" t="str">
        <f t="shared" si="11"/>
        <v>star-jump04-low.webp</v>
      </c>
      <c r="G86" t="str">
        <f t="shared" si="11"/>
        <v>star-jump05-low.webp</v>
      </c>
      <c r="H86" t="str">
        <f t="shared" si="11"/>
        <v>star-jump06-low.webp</v>
      </c>
      <c r="I86" t="str">
        <f t="shared" si="11"/>
        <v>star-jump01-mid.webp</v>
      </c>
      <c r="J86" t="str">
        <f t="shared" si="11"/>
        <v>star-jump02-mid.webp</v>
      </c>
      <c r="K86" t="str">
        <f t="shared" si="11"/>
        <v>star-jump03-mid.webp</v>
      </c>
      <c r="L86" t="str">
        <f t="shared" si="11"/>
        <v>star-jump04-mid.webp</v>
      </c>
      <c r="M86" t="str">
        <f t="shared" si="11"/>
        <v>star-jump05-mid.webp</v>
      </c>
      <c r="N86" t="str">
        <f t="shared" si="11"/>
        <v>star-jump06-mid.webp</v>
      </c>
      <c r="O86" t="str">
        <f t="shared" si="11"/>
        <v>star-jump01-high.webp</v>
      </c>
      <c r="P86" t="str">
        <f t="shared" si="11"/>
        <v>star-jump02-high.webp</v>
      </c>
      <c r="Q86" t="str">
        <f t="shared" si="11"/>
        <v>star-jump03-high.webp</v>
      </c>
      <c r="R86" t="str">
        <f t="shared" si="11"/>
        <v>star-jump04-high.webp</v>
      </c>
      <c r="S86" t="str">
        <f t="shared" si="10"/>
        <v>star-jump05-high.webp</v>
      </c>
      <c r="T86" t="str">
        <f t="shared" si="10"/>
        <v>star-jump06-high.webp</v>
      </c>
      <c r="U86" t="str">
        <f t="shared" si="10"/>
        <v>star-jump01-original.webp</v>
      </c>
      <c r="V86" t="str">
        <f t="shared" si="10"/>
        <v>star-jump02-original.webp</v>
      </c>
      <c r="W86" t="str">
        <f t="shared" si="10"/>
        <v>star-jump03-original.webp</v>
      </c>
      <c r="X86" t="str">
        <f t="shared" si="10"/>
        <v>star-jump04-original.webp</v>
      </c>
      <c r="Y86" t="str">
        <f t="shared" si="10"/>
        <v>star-jump05-original.webp</v>
      </c>
      <c r="Z86" t="str">
        <f t="shared" si="10"/>
        <v>star-jump06-original.webp</v>
      </c>
    </row>
    <row r="87" spans="1:26" x14ac:dyDescent="0.25">
      <c r="A87" t="s">
        <v>663</v>
      </c>
      <c r="B87" t="s">
        <v>37</v>
      </c>
      <c r="C87" t="str">
        <f t="shared" si="11"/>
        <v>frog-squat01-low.webp</v>
      </c>
      <c r="D87" t="str">
        <f t="shared" si="11"/>
        <v>frog-squat02-low.webp</v>
      </c>
      <c r="E87" t="str">
        <f t="shared" si="11"/>
        <v>frog-squat03-low.webp</v>
      </c>
      <c r="F87" t="str">
        <f t="shared" si="11"/>
        <v>frog-squat04-low.webp</v>
      </c>
      <c r="G87" t="str">
        <f t="shared" si="11"/>
        <v>frog-squat05-low.webp</v>
      </c>
      <c r="H87" t="str">
        <f t="shared" si="11"/>
        <v>frog-squat06-low.webp</v>
      </c>
      <c r="I87" t="str">
        <f t="shared" si="11"/>
        <v>frog-squat01-mid.webp</v>
      </c>
      <c r="J87" t="str">
        <f t="shared" si="11"/>
        <v>frog-squat02-mid.webp</v>
      </c>
      <c r="K87" t="str">
        <f t="shared" si="11"/>
        <v>frog-squat03-mid.webp</v>
      </c>
      <c r="L87" t="str">
        <f t="shared" si="11"/>
        <v>frog-squat04-mid.webp</v>
      </c>
      <c r="M87" t="str">
        <f t="shared" si="11"/>
        <v>frog-squat05-mid.webp</v>
      </c>
      <c r="N87" t="str">
        <f t="shared" si="11"/>
        <v>frog-squat06-mid.webp</v>
      </c>
      <c r="O87" t="str">
        <f t="shared" si="11"/>
        <v>frog-squat01-high.webp</v>
      </c>
      <c r="P87" t="str">
        <f t="shared" si="11"/>
        <v>frog-squat02-high.webp</v>
      </c>
      <c r="Q87" t="str">
        <f t="shared" si="11"/>
        <v>frog-squat03-high.webp</v>
      </c>
      <c r="R87" t="str">
        <f t="shared" si="11"/>
        <v>frog-squat04-high.webp</v>
      </c>
      <c r="S87" t="str">
        <f t="shared" si="10"/>
        <v>frog-squat05-high.webp</v>
      </c>
      <c r="T87" t="str">
        <f t="shared" si="10"/>
        <v>frog-squat06-high.webp</v>
      </c>
      <c r="U87" t="str">
        <f t="shared" si="10"/>
        <v>frog-squat01-original.webp</v>
      </c>
      <c r="V87" t="str">
        <f t="shared" si="10"/>
        <v>frog-squat02-original.webp</v>
      </c>
      <c r="W87" t="str">
        <f t="shared" si="10"/>
        <v>frog-squat03-original.webp</v>
      </c>
      <c r="X87" t="str">
        <f t="shared" si="10"/>
        <v>frog-squat04-original.webp</v>
      </c>
      <c r="Y87" t="str">
        <f t="shared" si="10"/>
        <v>frog-squat05-original.webp</v>
      </c>
      <c r="Z87" t="str">
        <f t="shared" si="10"/>
        <v>frog-squat06-original.webp</v>
      </c>
    </row>
    <row r="88" spans="1:26" x14ac:dyDescent="0.25">
      <c r="A88" t="s">
        <v>664</v>
      </c>
      <c r="B88" t="s">
        <v>41</v>
      </c>
      <c r="C88" t="str">
        <f t="shared" si="11"/>
        <v>half-squat01-low.webp</v>
      </c>
      <c r="D88" t="str">
        <f t="shared" si="11"/>
        <v>half-squat02-low.webp</v>
      </c>
      <c r="E88" t="str">
        <f t="shared" si="11"/>
        <v>half-squat03-low.webp</v>
      </c>
      <c r="F88" t="str">
        <f t="shared" si="11"/>
        <v>half-squat04-low.webp</v>
      </c>
      <c r="G88" t="str">
        <f t="shared" si="11"/>
        <v>half-squat05-low.webp</v>
      </c>
      <c r="H88" t="str">
        <f t="shared" si="11"/>
        <v>half-squat06-low.webp</v>
      </c>
      <c r="I88" t="str">
        <f t="shared" si="11"/>
        <v>half-squat01-mid.webp</v>
      </c>
      <c r="J88" t="str">
        <f t="shared" si="11"/>
        <v>half-squat02-mid.webp</v>
      </c>
      <c r="K88" t="str">
        <f t="shared" si="11"/>
        <v>half-squat03-mid.webp</v>
      </c>
      <c r="L88" t="str">
        <f t="shared" si="11"/>
        <v>half-squat04-mid.webp</v>
      </c>
      <c r="M88" t="str">
        <f t="shared" si="11"/>
        <v>half-squat05-mid.webp</v>
      </c>
      <c r="N88" t="str">
        <f t="shared" si="11"/>
        <v>half-squat06-mid.webp</v>
      </c>
      <c r="O88" t="str">
        <f t="shared" si="11"/>
        <v>half-squat01-high.webp</v>
      </c>
      <c r="P88" t="str">
        <f t="shared" si="11"/>
        <v>half-squat02-high.webp</v>
      </c>
      <c r="Q88" t="str">
        <f t="shared" si="11"/>
        <v>half-squat03-high.webp</v>
      </c>
      <c r="R88" t="str">
        <f t="shared" si="11"/>
        <v>half-squat04-high.webp</v>
      </c>
      <c r="S88" t="str">
        <f t="shared" si="10"/>
        <v>half-squat05-high.webp</v>
      </c>
      <c r="T88" t="str">
        <f t="shared" si="10"/>
        <v>half-squat06-high.webp</v>
      </c>
      <c r="U88" t="str">
        <f t="shared" si="10"/>
        <v>half-squat01-original.webp</v>
      </c>
      <c r="V88" t="str">
        <f t="shared" si="10"/>
        <v>half-squat02-original.webp</v>
      </c>
      <c r="W88" t="str">
        <f t="shared" si="10"/>
        <v>half-squat03-original.webp</v>
      </c>
      <c r="X88" t="str">
        <f t="shared" si="10"/>
        <v>half-squat04-original.webp</v>
      </c>
      <c r="Y88" t="str">
        <f t="shared" si="10"/>
        <v>half-squat05-original.webp</v>
      </c>
      <c r="Z88" t="str">
        <f t="shared" si="10"/>
        <v>half-squat06-original.webp</v>
      </c>
    </row>
    <row r="89" spans="1:26" x14ac:dyDescent="0.25">
      <c r="A89" t="s">
        <v>665</v>
      </c>
      <c r="B89" t="s">
        <v>168</v>
      </c>
      <c r="C89" t="str">
        <f t="shared" si="11"/>
        <v>squat01-low.webp</v>
      </c>
      <c r="D89" t="str">
        <f t="shared" si="11"/>
        <v>squat02-low.webp</v>
      </c>
      <c r="E89" t="str">
        <f t="shared" si="11"/>
        <v>squat03-low.webp</v>
      </c>
      <c r="F89" t="str">
        <f t="shared" si="11"/>
        <v>squat04-low.webp</v>
      </c>
      <c r="G89" t="str">
        <f t="shared" si="11"/>
        <v>squat05-low.webp</v>
      </c>
      <c r="H89" t="str">
        <f t="shared" si="11"/>
        <v>squat06-low.webp</v>
      </c>
      <c r="I89" t="str">
        <f t="shared" si="11"/>
        <v>squat01-mid.webp</v>
      </c>
      <c r="J89" t="str">
        <f t="shared" si="11"/>
        <v>squat02-mid.webp</v>
      </c>
      <c r="K89" t="str">
        <f t="shared" si="11"/>
        <v>squat03-mid.webp</v>
      </c>
      <c r="L89" t="str">
        <f t="shared" si="11"/>
        <v>squat04-mid.webp</v>
      </c>
      <c r="M89" t="str">
        <f t="shared" si="11"/>
        <v>squat05-mid.webp</v>
      </c>
      <c r="N89" t="str">
        <f t="shared" si="11"/>
        <v>squat06-mid.webp</v>
      </c>
      <c r="O89" t="str">
        <f t="shared" si="11"/>
        <v>squat01-high.webp</v>
      </c>
      <c r="P89" t="str">
        <f t="shared" si="11"/>
        <v>squat02-high.webp</v>
      </c>
      <c r="Q89" t="str">
        <f t="shared" si="11"/>
        <v>squat03-high.webp</v>
      </c>
      <c r="R89" t="str">
        <f t="shared" si="11"/>
        <v>squat04-high.webp</v>
      </c>
      <c r="S89" t="str">
        <f t="shared" si="10"/>
        <v>squat05-high.webp</v>
      </c>
      <c r="T89" t="str">
        <f t="shared" si="10"/>
        <v>squat06-high.webp</v>
      </c>
      <c r="U89" t="str">
        <f t="shared" si="10"/>
        <v>squat01-original.webp</v>
      </c>
      <c r="V89" t="str">
        <f t="shared" si="10"/>
        <v>squat02-original.webp</v>
      </c>
      <c r="W89" t="str">
        <f t="shared" si="10"/>
        <v>squat03-original.webp</v>
      </c>
      <c r="X89" t="str">
        <f t="shared" si="10"/>
        <v>squat04-original.webp</v>
      </c>
      <c r="Y89" t="str">
        <f t="shared" si="10"/>
        <v>squat05-original.webp</v>
      </c>
      <c r="Z89" t="str">
        <f t="shared" si="10"/>
        <v>squat06-original.webp</v>
      </c>
    </row>
    <row r="90" spans="1:26" x14ac:dyDescent="0.25">
      <c r="A90" t="s">
        <v>666</v>
      </c>
      <c r="B90" t="s">
        <v>169</v>
      </c>
      <c r="C90" t="str">
        <f t="shared" si="11"/>
        <v>squat-extra-low01-low.webp</v>
      </c>
      <c r="D90" t="str">
        <f t="shared" si="11"/>
        <v>squat-extra-low02-low.webp</v>
      </c>
      <c r="E90" t="str">
        <f t="shared" si="11"/>
        <v>squat-extra-low03-low.webp</v>
      </c>
      <c r="F90" t="str">
        <f t="shared" si="11"/>
        <v>squat-extra-low04-low.webp</v>
      </c>
      <c r="G90" t="str">
        <f t="shared" si="11"/>
        <v>squat-extra-low05-low.webp</v>
      </c>
      <c r="H90" t="str">
        <f t="shared" si="11"/>
        <v>squat-extra-low06-low.webp</v>
      </c>
      <c r="I90" t="str">
        <f t="shared" si="11"/>
        <v>squat-extra-low01-mid.webp</v>
      </c>
      <c r="J90" t="str">
        <f t="shared" si="11"/>
        <v>squat-extra-low02-mid.webp</v>
      </c>
      <c r="K90" t="str">
        <f t="shared" si="11"/>
        <v>squat-extra-low03-mid.webp</v>
      </c>
      <c r="L90" t="str">
        <f t="shared" si="11"/>
        <v>squat-extra-low04-mid.webp</v>
      </c>
      <c r="M90" t="str">
        <f t="shared" si="11"/>
        <v>squat-extra-low05-mid.webp</v>
      </c>
      <c r="N90" t="str">
        <f t="shared" si="11"/>
        <v>squat-extra-low06-mid.webp</v>
      </c>
      <c r="O90" t="str">
        <f t="shared" si="11"/>
        <v>squat-extra-low01-high.webp</v>
      </c>
      <c r="P90" t="str">
        <f t="shared" si="11"/>
        <v>squat-extra-low02-high.webp</v>
      </c>
      <c r="Q90" t="str">
        <f t="shared" si="11"/>
        <v>squat-extra-low03-high.webp</v>
      </c>
      <c r="R90" t="str">
        <f t="shared" si="11"/>
        <v>squat-extra-low04-high.webp</v>
      </c>
      <c r="S90" t="str">
        <f t="shared" si="10"/>
        <v>squat-extra-low05-high.webp</v>
      </c>
      <c r="T90" t="str">
        <f t="shared" si="10"/>
        <v>squat-extra-low06-high.webp</v>
      </c>
      <c r="U90" t="str">
        <f t="shared" si="10"/>
        <v>squat-extra-low01-original.webp</v>
      </c>
      <c r="V90" t="str">
        <f t="shared" si="10"/>
        <v>squat-extra-low02-original.webp</v>
      </c>
      <c r="W90" t="str">
        <f t="shared" si="10"/>
        <v>squat-extra-low03-original.webp</v>
      </c>
      <c r="X90" t="str">
        <f t="shared" si="10"/>
        <v>squat-extra-low04-original.webp</v>
      </c>
      <c r="Y90" t="str">
        <f t="shared" si="10"/>
        <v>squat-extra-low05-original.webp</v>
      </c>
      <c r="Z90" t="str">
        <f t="shared" si="10"/>
        <v>squat-extra-low06-original.webp</v>
      </c>
    </row>
    <row r="91" spans="1:26" x14ac:dyDescent="0.25">
      <c r="A91" t="s">
        <v>667</v>
      </c>
      <c r="B91" t="s">
        <v>215</v>
      </c>
      <c r="C91" t="str">
        <f t="shared" si="11"/>
        <v>sumo-squat01-low.webp</v>
      </c>
      <c r="D91" t="str">
        <f t="shared" si="11"/>
        <v>sumo-squat02-low.webp</v>
      </c>
      <c r="E91" t="str">
        <f t="shared" si="11"/>
        <v>sumo-squat03-low.webp</v>
      </c>
      <c r="F91" t="str">
        <f t="shared" si="11"/>
        <v>sumo-squat04-low.webp</v>
      </c>
      <c r="G91" t="str">
        <f t="shared" si="11"/>
        <v>sumo-squat05-low.webp</v>
      </c>
      <c r="H91" t="str">
        <f t="shared" si="11"/>
        <v>sumo-squat06-low.webp</v>
      </c>
      <c r="I91" t="str">
        <f t="shared" si="11"/>
        <v>sumo-squat01-mid.webp</v>
      </c>
      <c r="J91" t="str">
        <f t="shared" si="11"/>
        <v>sumo-squat02-mid.webp</v>
      </c>
      <c r="K91" t="str">
        <f t="shared" si="11"/>
        <v>sumo-squat03-mid.webp</v>
      </c>
      <c r="L91" t="str">
        <f t="shared" si="11"/>
        <v>sumo-squat04-mid.webp</v>
      </c>
      <c r="M91" t="str">
        <f t="shared" si="11"/>
        <v>sumo-squat05-mid.webp</v>
      </c>
      <c r="N91" t="str">
        <f t="shared" si="11"/>
        <v>sumo-squat06-mid.webp</v>
      </c>
      <c r="O91" t="str">
        <f t="shared" si="11"/>
        <v>sumo-squat01-high.webp</v>
      </c>
      <c r="P91" t="str">
        <f t="shared" si="11"/>
        <v>sumo-squat02-high.webp</v>
      </c>
      <c r="Q91" t="str">
        <f t="shared" si="11"/>
        <v>sumo-squat03-high.webp</v>
      </c>
      <c r="R91" t="str">
        <f t="shared" si="11"/>
        <v>sumo-squat04-high.webp</v>
      </c>
      <c r="S91" t="str">
        <f t="shared" si="10"/>
        <v>sumo-squat05-high.webp</v>
      </c>
      <c r="T91" t="str">
        <f t="shared" si="10"/>
        <v>sumo-squat06-high.webp</v>
      </c>
      <c r="U91" t="str">
        <f t="shared" si="10"/>
        <v>sumo-squat01-original.webp</v>
      </c>
      <c r="V91" t="str">
        <f t="shared" si="10"/>
        <v>sumo-squat02-original.webp</v>
      </c>
      <c r="W91" t="str">
        <f t="shared" si="10"/>
        <v>sumo-squat03-original.webp</v>
      </c>
      <c r="X91" t="str">
        <f t="shared" si="10"/>
        <v>sumo-squat04-original.webp</v>
      </c>
      <c r="Y91" t="str">
        <f t="shared" si="10"/>
        <v>sumo-squat05-original.webp</v>
      </c>
      <c r="Z91" t="str">
        <f t="shared" si="10"/>
        <v>sumo-squat06-original.webp</v>
      </c>
    </row>
    <row r="92" spans="1:26" x14ac:dyDescent="0.25">
      <c r="A92" t="s">
        <v>668</v>
      </c>
      <c r="B92" t="s">
        <v>232</v>
      </c>
      <c r="C92" t="str">
        <f t="shared" si="11"/>
        <v>windmill-left01-low.webp</v>
      </c>
      <c r="D92" t="str">
        <f t="shared" si="11"/>
        <v>windmill-left02-low.webp</v>
      </c>
      <c r="E92" t="str">
        <f t="shared" si="11"/>
        <v>windmill-left03-low.webp</v>
      </c>
      <c r="F92" t="str">
        <f t="shared" si="11"/>
        <v>windmill-left04-low.webp</v>
      </c>
      <c r="G92" t="str">
        <f t="shared" si="11"/>
        <v>windmill-left05-low.webp</v>
      </c>
      <c r="H92" t="str">
        <f t="shared" si="11"/>
        <v>windmill-left06-low.webp</v>
      </c>
      <c r="I92" t="str">
        <f t="shared" si="11"/>
        <v>windmill-left01-mid.webp</v>
      </c>
      <c r="J92" t="str">
        <f t="shared" si="11"/>
        <v>windmill-left02-mid.webp</v>
      </c>
      <c r="K92" t="str">
        <f t="shared" si="11"/>
        <v>windmill-left03-mid.webp</v>
      </c>
      <c r="L92" t="str">
        <f t="shared" si="11"/>
        <v>windmill-left04-mid.webp</v>
      </c>
      <c r="M92" t="str">
        <f t="shared" si="11"/>
        <v>windmill-left05-mid.webp</v>
      </c>
      <c r="N92" t="str">
        <f t="shared" si="11"/>
        <v>windmill-left06-mid.webp</v>
      </c>
      <c r="O92" t="str">
        <f t="shared" si="11"/>
        <v>windmill-left01-high.webp</v>
      </c>
      <c r="P92" t="str">
        <f t="shared" si="11"/>
        <v>windmill-left02-high.webp</v>
      </c>
      <c r="Q92" t="str">
        <f t="shared" si="11"/>
        <v>windmill-left03-high.webp</v>
      </c>
      <c r="R92" t="str">
        <f t="shared" si="11"/>
        <v>windmill-left04-high.webp</v>
      </c>
      <c r="S92" t="str">
        <f t="shared" si="10"/>
        <v>windmill-left05-high.webp</v>
      </c>
      <c r="T92" t="str">
        <f t="shared" si="10"/>
        <v>windmill-left06-high.webp</v>
      </c>
      <c r="U92" t="str">
        <f t="shared" si="10"/>
        <v>windmill-left01-original.webp</v>
      </c>
      <c r="V92" t="str">
        <f t="shared" si="10"/>
        <v>windmill-left02-original.webp</v>
      </c>
      <c r="W92" t="str">
        <f t="shared" si="10"/>
        <v>windmill-left03-original.webp</v>
      </c>
      <c r="X92" t="str">
        <f t="shared" si="10"/>
        <v>windmill-left04-original.webp</v>
      </c>
      <c r="Y92" t="str">
        <f t="shared" si="10"/>
        <v>windmill-left05-original.webp</v>
      </c>
      <c r="Z92" t="str">
        <f t="shared" si="10"/>
        <v>windmill-left06-original.webp</v>
      </c>
    </row>
    <row r="93" spans="1:26" x14ac:dyDescent="0.25">
      <c r="A93" t="s">
        <v>669</v>
      </c>
      <c r="B93" t="s">
        <v>233</v>
      </c>
      <c r="C93" t="str">
        <f t="shared" si="11"/>
        <v>windmill-right01-low.webp</v>
      </c>
      <c r="D93" t="str">
        <f t="shared" si="11"/>
        <v>windmill-right02-low.webp</v>
      </c>
      <c r="E93" t="str">
        <f t="shared" si="11"/>
        <v>windmill-right03-low.webp</v>
      </c>
      <c r="F93" t="str">
        <f t="shared" si="11"/>
        <v>windmill-right04-low.webp</v>
      </c>
      <c r="G93" t="str">
        <f t="shared" si="11"/>
        <v>windmill-right05-low.webp</v>
      </c>
      <c r="H93" t="str">
        <f t="shared" si="11"/>
        <v>windmill-right06-low.webp</v>
      </c>
      <c r="I93" t="str">
        <f t="shared" si="11"/>
        <v>windmill-right01-mid.webp</v>
      </c>
      <c r="J93" t="str">
        <f t="shared" si="11"/>
        <v>windmill-right02-mid.webp</v>
      </c>
      <c r="K93" t="str">
        <f t="shared" si="11"/>
        <v>windmill-right03-mid.webp</v>
      </c>
      <c r="L93" t="str">
        <f t="shared" si="11"/>
        <v>windmill-right04-mid.webp</v>
      </c>
      <c r="M93" t="str">
        <f t="shared" si="11"/>
        <v>windmill-right05-mid.webp</v>
      </c>
      <c r="N93" t="str">
        <f t="shared" si="11"/>
        <v>windmill-right06-mid.webp</v>
      </c>
      <c r="O93" t="str">
        <f t="shared" si="11"/>
        <v>windmill-right01-high.webp</v>
      </c>
      <c r="P93" t="str">
        <f t="shared" si="11"/>
        <v>windmill-right02-high.webp</v>
      </c>
      <c r="Q93" t="str">
        <f t="shared" si="11"/>
        <v>windmill-right03-high.webp</v>
      </c>
      <c r="R93" t="str">
        <f t="shared" si="11"/>
        <v>windmill-right04-high.webp</v>
      </c>
      <c r="S93" t="str">
        <f t="shared" si="10"/>
        <v>windmill-right05-high.webp</v>
      </c>
      <c r="T93" t="str">
        <f t="shared" si="10"/>
        <v>windmill-right06-high.webp</v>
      </c>
      <c r="U93" t="str">
        <f t="shared" si="10"/>
        <v>windmill-right01-original.webp</v>
      </c>
      <c r="V93" t="str">
        <f t="shared" si="10"/>
        <v>windmill-right02-original.webp</v>
      </c>
      <c r="W93" t="str">
        <f t="shared" si="10"/>
        <v>windmill-right03-original.webp</v>
      </c>
      <c r="X93" t="str">
        <f t="shared" si="10"/>
        <v>windmill-right04-original.webp</v>
      </c>
      <c r="Y93" t="str">
        <f t="shared" si="10"/>
        <v>windmill-right05-original.webp</v>
      </c>
      <c r="Z93" t="str">
        <f t="shared" si="10"/>
        <v>windmill-right06-original.webp</v>
      </c>
    </row>
    <row r="94" spans="1:26" x14ac:dyDescent="0.25">
      <c r="A94" t="s">
        <v>670</v>
      </c>
      <c r="B94" t="s">
        <v>78</v>
      </c>
      <c r="C94" t="str">
        <f t="shared" si="11"/>
        <v>lunge-left01-low.webp</v>
      </c>
      <c r="D94" t="str">
        <f t="shared" si="11"/>
        <v>lunge-left02-low.webp</v>
      </c>
      <c r="E94" t="str">
        <f t="shared" si="11"/>
        <v>lunge-left03-low.webp</v>
      </c>
      <c r="F94" t="str">
        <f t="shared" si="11"/>
        <v>lunge-left04-low.webp</v>
      </c>
      <c r="G94" t="str">
        <f t="shared" si="11"/>
        <v>lunge-left05-low.webp</v>
      </c>
      <c r="H94" t="str">
        <f t="shared" si="11"/>
        <v>lunge-left06-low.webp</v>
      </c>
      <c r="I94" t="str">
        <f t="shared" si="11"/>
        <v>lunge-left01-mid.webp</v>
      </c>
      <c r="J94" t="str">
        <f t="shared" si="11"/>
        <v>lunge-left02-mid.webp</v>
      </c>
      <c r="K94" t="str">
        <f t="shared" si="11"/>
        <v>lunge-left03-mid.webp</v>
      </c>
      <c r="L94" t="str">
        <f t="shared" si="11"/>
        <v>lunge-left04-mid.webp</v>
      </c>
      <c r="M94" t="str">
        <f t="shared" si="11"/>
        <v>lunge-left05-mid.webp</v>
      </c>
      <c r="N94" t="str">
        <f t="shared" si="11"/>
        <v>lunge-left06-mid.webp</v>
      </c>
      <c r="O94" t="str">
        <f t="shared" si="11"/>
        <v>lunge-left01-high.webp</v>
      </c>
      <c r="P94" t="str">
        <f t="shared" si="11"/>
        <v>lunge-left02-high.webp</v>
      </c>
      <c r="Q94" t="str">
        <f t="shared" si="11"/>
        <v>lunge-left03-high.webp</v>
      </c>
      <c r="R94" t="str">
        <f t="shared" ref="R94:Z109" si="12">$A94&amp;"0"&amp;R$2&amp;"-"&amp;LOWER(R$1)&amp;".webp"</f>
        <v>lunge-left04-high.webp</v>
      </c>
      <c r="S94" t="str">
        <f t="shared" si="12"/>
        <v>lunge-left05-high.webp</v>
      </c>
      <c r="T94" t="str">
        <f t="shared" si="12"/>
        <v>lunge-left06-high.webp</v>
      </c>
      <c r="U94" t="str">
        <f t="shared" si="12"/>
        <v>lunge-left01-original.webp</v>
      </c>
      <c r="V94" t="str">
        <f t="shared" si="12"/>
        <v>lunge-left02-original.webp</v>
      </c>
      <c r="W94" t="str">
        <f t="shared" si="12"/>
        <v>lunge-left03-original.webp</v>
      </c>
      <c r="X94" t="str">
        <f t="shared" si="12"/>
        <v>lunge-left04-original.webp</v>
      </c>
      <c r="Y94" t="str">
        <f t="shared" si="12"/>
        <v>lunge-left05-original.webp</v>
      </c>
      <c r="Z94" t="str">
        <f t="shared" si="12"/>
        <v>lunge-left06-original.webp</v>
      </c>
    </row>
    <row r="95" spans="1:26" x14ac:dyDescent="0.25">
      <c r="A95" t="s">
        <v>671</v>
      </c>
      <c r="B95" t="s">
        <v>79</v>
      </c>
      <c r="C95" t="str">
        <f t="shared" ref="C95:R110" si="13">$A95&amp;"0"&amp;C$2&amp;"-"&amp;LOWER(C$1)&amp;".webp"</f>
        <v>lunge-right01-low.webp</v>
      </c>
      <c r="D95" t="str">
        <f t="shared" si="13"/>
        <v>lunge-right02-low.webp</v>
      </c>
      <c r="E95" t="str">
        <f t="shared" si="13"/>
        <v>lunge-right03-low.webp</v>
      </c>
      <c r="F95" t="str">
        <f t="shared" si="13"/>
        <v>lunge-right04-low.webp</v>
      </c>
      <c r="G95" t="str">
        <f t="shared" si="13"/>
        <v>lunge-right05-low.webp</v>
      </c>
      <c r="H95" t="str">
        <f t="shared" si="13"/>
        <v>lunge-right06-low.webp</v>
      </c>
      <c r="I95" t="str">
        <f t="shared" si="13"/>
        <v>lunge-right01-mid.webp</v>
      </c>
      <c r="J95" t="str">
        <f t="shared" si="13"/>
        <v>lunge-right02-mid.webp</v>
      </c>
      <c r="K95" t="str">
        <f t="shared" si="13"/>
        <v>lunge-right03-mid.webp</v>
      </c>
      <c r="L95" t="str">
        <f t="shared" si="13"/>
        <v>lunge-right04-mid.webp</v>
      </c>
      <c r="M95" t="str">
        <f t="shared" si="13"/>
        <v>lunge-right05-mid.webp</v>
      </c>
      <c r="N95" t="str">
        <f t="shared" si="13"/>
        <v>lunge-right06-mid.webp</v>
      </c>
      <c r="O95" t="str">
        <f t="shared" si="13"/>
        <v>lunge-right01-high.webp</v>
      </c>
      <c r="P95" t="str">
        <f t="shared" si="13"/>
        <v>lunge-right02-high.webp</v>
      </c>
      <c r="Q95" t="str">
        <f t="shared" si="13"/>
        <v>lunge-right03-high.webp</v>
      </c>
      <c r="R95" t="str">
        <f t="shared" si="13"/>
        <v>lunge-right04-high.webp</v>
      </c>
      <c r="S95" t="str">
        <f t="shared" si="12"/>
        <v>lunge-right05-high.webp</v>
      </c>
      <c r="T95" t="str">
        <f t="shared" si="12"/>
        <v>lunge-right06-high.webp</v>
      </c>
      <c r="U95" t="str">
        <f t="shared" si="12"/>
        <v>lunge-right01-original.webp</v>
      </c>
      <c r="V95" t="str">
        <f t="shared" si="12"/>
        <v>lunge-right02-original.webp</v>
      </c>
      <c r="W95" t="str">
        <f t="shared" si="12"/>
        <v>lunge-right03-original.webp</v>
      </c>
      <c r="X95" t="str">
        <f t="shared" si="12"/>
        <v>lunge-right04-original.webp</v>
      </c>
      <c r="Y95" t="str">
        <f t="shared" si="12"/>
        <v>lunge-right05-original.webp</v>
      </c>
      <c r="Z95" t="str">
        <f t="shared" si="12"/>
        <v>lunge-right06-original.webp</v>
      </c>
    </row>
    <row r="96" spans="1:26" x14ac:dyDescent="0.25">
      <c r="A96" t="s">
        <v>672</v>
      </c>
      <c r="B96" t="s">
        <v>570</v>
      </c>
      <c r="C96" t="str">
        <f t="shared" si="13"/>
        <v>lunge-left-back01-low.webp</v>
      </c>
      <c r="D96" t="str">
        <f t="shared" si="13"/>
        <v>lunge-left-back02-low.webp</v>
      </c>
      <c r="E96" t="str">
        <f t="shared" si="13"/>
        <v>lunge-left-back03-low.webp</v>
      </c>
      <c r="F96" t="str">
        <f t="shared" si="13"/>
        <v>lunge-left-back04-low.webp</v>
      </c>
      <c r="G96" t="str">
        <f t="shared" si="13"/>
        <v>lunge-left-back05-low.webp</v>
      </c>
      <c r="H96" t="str">
        <f t="shared" si="13"/>
        <v>lunge-left-back06-low.webp</v>
      </c>
      <c r="I96" t="str">
        <f t="shared" si="13"/>
        <v>lunge-left-back01-mid.webp</v>
      </c>
      <c r="J96" t="str">
        <f t="shared" si="13"/>
        <v>lunge-left-back02-mid.webp</v>
      </c>
      <c r="K96" t="str">
        <f t="shared" si="13"/>
        <v>lunge-left-back03-mid.webp</v>
      </c>
      <c r="L96" t="str">
        <f t="shared" si="13"/>
        <v>lunge-left-back04-mid.webp</v>
      </c>
      <c r="M96" t="str">
        <f t="shared" si="13"/>
        <v>lunge-left-back05-mid.webp</v>
      </c>
      <c r="N96" t="str">
        <f t="shared" si="13"/>
        <v>lunge-left-back06-mid.webp</v>
      </c>
      <c r="O96" t="str">
        <f t="shared" si="13"/>
        <v>lunge-left-back01-high.webp</v>
      </c>
      <c r="P96" t="str">
        <f t="shared" si="13"/>
        <v>lunge-left-back02-high.webp</v>
      </c>
      <c r="Q96" t="str">
        <f t="shared" si="13"/>
        <v>lunge-left-back03-high.webp</v>
      </c>
      <c r="R96" t="str">
        <f t="shared" si="13"/>
        <v>lunge-left-back04-high.webp</v>
      </c>
      <c r="S96" t="str">
        <f t="shared" si="12"/>
        <v>lunge-left-back05-high.webp</v>
      </c>
      <c r="T96" t="str">
        <f t="shared" si="12"/>
        <v>lunge-left-back06-high.webp</v>
      </c>
      <c r="U96" t="str">
        <f t="shared" si="12"/>
        <v>lunge-left-back01-original.webp</v>
      </c>
      <c r="V96" t="str">
        <f t="shared" si="12"/>
        <v>lunge-left-back02-original.webp</v>
      </c>
      <c r="W96" t="str">
        <f t="shared" si="12"/>
        <v>lunge-left-back03-original.webp</v>
      </c>
      <c r="X96" t="str">
        <f t="shared" si="12"/>
        <v>lunge-left-back04-original.webp</v>
      </c>
      <c r="Y96" t="str">
        <f t="shared" si="12"/>
        <v>lunge-left-back05-original.webp</v>
      </c>
      <c r="Z96" t="str">
        <f t="shared" si="12"/>
        <v>lunge-left-back06-original.webp</v>
      </c>
    </row>
    <row r="97" spans="1:26" x14ac:dyDescent="0.25">
      <c r="A97" t="s">
        <v>673</v>
      </c>
      <c r="B97" t="s">
        <v>567</v>
      </c>
      <c r="C97" t="str">
        <f t="shared" si="13"/>
        <v>lunge-left-forward01-low.webp</v>
      </c>
      <c r="D97" t="str">
        <f t="shared" si="13"/>
        <v>lunge-left-forward02-low.webp</v>
      </c>
      <c r="E97" t="str">
        <f t="shared" si="13"/>
        <v>lunge-left-forward03-low.webp</v>
      </c>
      <c r="F97" t="str">
        <f t="shared" si="13"/>
        <v>lunge-left-forward04-low.webp</v>
      </c>
      <c r="G97" t="str">
        <f t="shared" si="13"/>
        <v>lunge-left-forward05-low.webp</v>
      </c>
      <c r="H97" t="str">
        <f t="shared" si="13"/>
        <v>lunge-left-forward06-low.webp</v>
      </c>
      <c r="I97" t="str">
        <f t="shared" si="13"/>
        <v>lunge-left-forward01-mid.webp</v>
      </c>
      <c r="J97" t="str">
        <f t="shared" si="13"/>
        <v>lunge-left-forward02-mid.webp</v>
      </c>
      <c r="K97" t="str">
        <f t="shared" si="13"/>
        <v>lunge-left-forward03-mid.webp</v>
      </c>
      <c r="L97" t="str">
        <f t="shared" si="13"/>
        <v>lunge-left-forward04-mid.webp</v>
      </c>
      <c r="M97" t="str">
        <f t="shared" si="13"/>
        <v>lunge-left-forward05-mid.webp</v>
      </c>
      <c r="N97" t="str">
        <f t="shared" si="13"/>
        <v>lunge-left-forward06-mid.webp</v>
      </c>
      <c r="O97" t="str">
        <f t="shared" si="13"/>
        <v>lunge-left-forward01-high.webp</v>
      </c>
      <c r="P97" t="str">
        <f t="shared" si="13"/>
        <v>lunge-left-forward02-high.webp</v>
      </c>
      <c r="Q97" t="str">
        <f t="shared" si="13"/>
        <v>lunge-left-forward03-high.webp</v>
      </c>
      <c r="R97" t="str">
        <f t="shared" si="13"/>
        <v>lunge-left-forward04-high.webp</v>
      </c>
      <c r="S97" t="str">
        <f t="shared" si="12"/>
        <v>lunge-left-forward05-high.webp</v>
      </c>
      <c r="T97" t="str">
        <f t="shared" si="12"/>
        <v>lunge-left-forward06-high.webp</v>
      </c>
      <c r="U97" t="str">
        <f t="shared" si="12"/>
        <v>lunge-left-forward01-original.webp</v>
      </c>
      <c r="V97" t="str">
        <f t="shared" si="12"/>
        <v>lunge-left-forward02-original.webp</v>
      </c>
      <c r="W97" t="str">
        <f t="shared" si="12"/>
        <v>lunge-left-forward03-original.webp</v>
      </c>
      <c r="X97" t="str">
        <f t="shared" si="12"/>
        <v>lunge-left-forward04-original.webp</v>
      </c>
      <c r="Y97" t="str">
        <f t="shared" si="12"/>
        <v>lunge-left-forward05-original.webp</v>
      </c>
      <c r="Z97" t="str">
        <f t="shared" si="12"/>
        <v>lunge-left-forward06-original.webp</v>
      </c>
    </row>
    <row r="98" spans="1:26" x14ac:dyDescent="0.25">
      <c r="A98" t="s">
        <v>674</v>
      </c>
      <c r="B98" t="s">
        <v>569</v>
      </c>
      <c r="C98" t="str">
        <f t="shared" si="13"/>
        <v>lunge-right-back01-low.webp</v>
      </c>
      <c r="D98" t="str">
        <f t="shared" si="13"/>
        <v>lunge-right-back02-low.webp</v>
      </c>
      <c r="E98" t="str">
        <f t="shared" si="13"/>
        <v>lunge-right-back03-low.webp</v>
      </c>
      <c r="F98" t="str">
        <f t="shared" si="13"/>
        <v>lunge-right-back04-low.webp</v>
      </c>
      <c r="G98" t="str">
        <f t="shared" si="13"/>
        <v>lunge-right-back05-low.webp</v>
      </c>
      <c r="H98" t="str">
        <f t="shared" si="13"/>
        <v>lunge-right-back06-low.webp</v>
      </c>
      <c r="I98" t="str">
        <f t="shared" si="13"/>
        <v>lunge-right-back01-mid.webp</v>
      </c>
      <c r="J98" t="str">
        <f t="shared" si="13"/>
        <v>lunge-right-back02-mid.webp</v>
      </c>
      <c r="K98" t="str">
        <f t="shared" si="13"/>
        <v>lunge-right-back03-mid.webp</v>
      </c>
      <c r="L98" t="str">
        <f t="shared" si="13"/>
        <v>lunge-right-back04-mid.webp</v>
      </c>
      <c r="M98" t="str">
        <f t="shared" si="13"/>
        <v>lunge-right-back05-mid.webp</v>
      </c>
      <c r="N98" t="str">
        <f t="shared" si="13"/>
        <v>lunge-right-back06-mid.webp</v>
      </c>
      <c r="O98" t="str">
        <f t="shared" si="13"/>
        <v>lunge-right-back01-high.webp</v>
      </c>
      <c r="P98" t="str">
        <f t="shared" si="13"/>
        <v>lunge-right-back02-high.webp</v>
      </c>
      <c r="Q98" t="str">
        <f t="shared" si="13"/>
        <v>lunge-right-back03-high.webp</v>
      </c>
      <c r="R98" t="str">
        <f t="shared" si="13"/>
        <v>lunge-right-back04-high.webp</v>
      </c>
      <c r="S98" t="str">
        <f t="shared" si="12"/>
        <v>lunge-right-back05-high.webp</v>
      </c>
      <c r="T98" t="str">
        <f t="shared" si="12"/>
        <v>lunge-right-back06-high.webp</v>
      </c>
      <c r="U98" t="str">
        <f t="shared" si="12"/>
        <v>lunge-right-back01-original.webp</v>
      </c>
      <c r="V98" t="str">
        <f t="shared" si="12"/>
        <v>lunge-right-back02-original.webp</v>
      </c>
      <c r="W98" t="str">
        <f t="shared" si="12"/>
        <v>lunge-right-back03-original.webp</v>
      </c>
      <c r="X98" t="str">
        <f t="shared" si="12"/>
        <v>lunge-right-back04-original.webp</v>
      </c>
      <c r="Y98" t="str">
        <f t="shared" si="12"/>
        <v>lunge-right-back05-original.webp</v>
      </c>
      <c r="Z98" t="str">
        <f t="shared" si="12"/>
        <v>lunge-right-back06-original.webp</v>
      </c>
    </row>
    <row r="99" spans="1:26" x14ac:dyDescent="0.25">
      <c r="A99" t="s">
        <v>675</v>
      </c>
      <c r="B99" t="s">
        <v>568</v>
      </c>
      <c r="C99" t="str">
        <f t="shared" si="13"/>
        <v>lunge-right-forward01-low.webp</v>
      </c>
      <c r="D99" t="str">
        <f t="shared" si="13"/>
        <v>lunge-right-forward02-low.webp</v>
      </c>
      <c r="E99" t="str">
        <f t="shared" si="13"/>
        <v>lunge-right-forward03-low.webp</v>
      </c>
      <c r="F99" t="str">
        <f t="shared" si="13"/>
        <v>lunge-right-forward04-low.webp</v>
      </c>
      <c r="G99" t="str">
        <f t="shared" si="13"/>
        <v>lunge-right-forward05-low.webp</v>
      </c>
      <c r="H99" t="str">
        <f t="shared" si="13"/>
        <v>lunge-right-forward06-low.webp</v>
      </c>
      <c r="I99" t="str">
        <f t="shared" si="13"/>
        <v>lunge-right-forward01-mid.webp</v>
      </c>
      <c r="J99" t="str">
        <f t="shared" si="13"/>
        <v>lunge-right-forward02-mid.webp</v>
      </c>
      <c r="K99" t="str">
        <f t="shared" si="13"/>
        <v>lunge-right-forward03-mid.webp</v>
      </c>
      <c r="L99" t="str">
        <f t="shared" si="13"/>
        <v>lunge-right-forward04-mid.webp</v>
      </c>
      <c r="M99" t="str">
        <f t="shared" si="13"/>
        <v>lunge-right-forward05-mid.webp</v>
      </c>
      <c r="N99" t="str">
        <f t="shared" si="13"/>
        <v>lunge-right-forward06-mid.webp</v>
      </c>
      <c r="O99" t="str">
        <f t="shared" si="13"/>
        <v>lunge-right-forward01-high.webp</v>
      </c>
      <c r="P99" t="str">
        <f t="shared" si="13"/>
        <v>lunge-right-forward02-high.webp</v>
      </c>
      <c r="Q99" t="str">
        <f t="shared" si="13"/>
        <v>lunge-right-forward03-high.webp</v>
      </c>
      <c r="R99" t="str">
        <f t="shared" si="13"/>
        <v>lunge-right-forward04-high.webp</v>
      </c>
      <c r="S99" t="str">
        <f t="shared" si="12"/>
        <v>lunge-right-forward05-high.webp</v>
      </c>
      <c r="T99" t="str">
        <f t="shared" si="12"/>
        <v>lunge-right-forward06-high.webp</v>
      </c>
      <c r="U99" t="str">
        <f t="shared" si="12"/>
        <v>lunge-right-forward01-original.webp</v>
      </c>
      <c r="V99" t="str">
        <f t="shared" si="12"/>
        <v>lunge-right-forward02-original.webp</v>
      </c>
      <c r="W99" t="str">
        <f t="shared" si="12"/>
        <v>lunge-right-forward03-original.webp</v>
      </c>
      <c r="X99" t="str">
        <f t="shared" si="12"/>
        <v>lunge-right-forward04-original.webp</v>
      </c>
      <c r="Y99" t="str">
        <f t="shared" si="12"/>
        <v>lunge-right-forward05-original.webp</v>
      </c>
      <c r="Z99" t="str">
        <f t="shared" si="12"/>
        <v>lunge-right-forward06-original.webp</v>
      </c>
    </row>
    <row r="100" spans="1:26" x14ac:dyDescent="0.25">
      <c r="A100" t="s">
        <v>676</v>
      </c>
      <c r="B100" t="s">
        <v>80</v>
      </c>
      <c r="C100" t="str">
        <f t="shared" si="13"/>
        <v>lunge-slight-raise-left01-low.webp</v>
      </c>
      <c r="D100" t="str">
        <f t="shared" si="13"/>
        <v>lunge-slight-raise-left02-low.webp</v>
      </c>
      <c r="E100" t="str">
        <f t="shared" si="13"/>
        <v>lunge-slight-raise-left03-low.webp</v>
      </c>
      <c r="F100" t="str">
        <f t="shared" si="13"/>
        <v>lunge-slight-raise-left04-low.webp</v>
      </c>
      <c r="G100" t="str">
        <f t="shared" si="13"/>
        <v>lunge-slight-raise-left05-low.webp</v>
      </c>
      <c r="H100" t="str">
        <f t="shared" si="13"/>
        <v>lunge-slight-raise-left06-low.webp</v>
      </c>
      <c r="I100" t="str">
        <f t="shared" si="13"/>
        <v>lunge-slight-raise-left01-mid.webp</v>
      </c>
      <c r="J100" t="str">
        <f t="shared" si="13"/>
        <v>lunge-slight-raise-left02-mid.webp</v>
      </c>
      <c r="K100" t="str">
        <f t="shared" si="13"/>
        <v>lunge-slight-raise-left03-mid.webp</v>
      </c>
      <c r="L100" t="str">
        <f t="shared" si="13"/>
        <v>lunge-slight-raise-left04-mid.webp</v>
      </c>
      <c r="M100" t="str">
        <f t="shared" si="13"/>
        <v>lunge-slight-raise-left05-mid.webp</v>
      </c>
      <c r="N100" t="str">
        <f t="shared" si="13"/>
        <v>lunge-slight-raise-left06-mid.webp</v>
      </c>
      <c r="O100" t="str">
        <f t="shared" si="13"/>
        <v>lunge-slight-raise-left01-high.webp</v>
      </c>
      <c r="P100" t="str">
        <f t="shared" si="13"/>
        <v>lunge-slight-raise-left02-high.webp</v>
      </c>
      <c r="Q100" t="str">
        <f t="shared" si="13"/>
        <v>lunge-slight-raise-left03-high.webp</v>
      </c>
      <c r="R100" t="str">
        <f t="shared" si="13"/>
        <v>lunge-slight-raise-left04-high.webp</v>
      </c>
      <c r="S100" t="str">
        <f t="shared" si="12"/>
        <v>lunge-slight-raise-left05-high.webp</v>
      </c>
      <c r="T100" t="str">
        <f t="shared" si="12"/>
        <v>lunge-slight-raise-left06-high.webp</v>
      </c>
      <c r="U100" t="str">
        <f t="shared" si="12"/>
        <v>lunge-slight-raise-left01-original.webp</v>
      </c>
      <c r="V100" t="str">
        <f t="shared" si="12"/>
        <v>lunge-slight-raise-left02-original.webp</v>
      </c>
      <c r="W100" t="str">
        <f t="shared" si="12"/>
        <v>lunge-slight-raise-left03-original.webp</v>
      </c>
      <c r="X100" t="str">
        <f t="shared" si="12"/>
        <v>lunge-slight-raise-left04-original.webp</v>
      </c>
      <c r="Y100" t="str">
        <f t="shared" si="12"/>
        <v>lunge-slight-raise-left05-original.webp</v>
      </c>
      <c r="Z100" t="str">
        <f t="shared" si="12"/>
        <v>lunge-slight-raise-left06-original.webp</v>
      </c>
    </row>
    <row r="101" spans="1:26" x14ac:dyDescent="0.25">
      <c r="A101" t="s">
        <v>677</v>
      </c>
      <c r="B101" t="s">
        <v>81</v>
      </c>
      <c r="C101" t="str">
        <f t="shared" si="13"/>
        <v>lunge-slight-raise-right01-low.webp</v>
      </c>
      <c r="D101" t="str">
        <f t="shared" si="13"/>
        <v>lunge-slight-raise-right02-low.webp</v>
      </c>
      <c r="E101" t="str">
        <f t="shared" si="13"/>
        <v>lunge-slight-raise-right03-low.webp</v>
      </c>
      <c r="F101" t="str">
        <f t="shared" si="13"/>
        <v>lunge-slight-raise-right04-low.webp</v>
      </c>
      <c r="G101" t="str">
        <f t="shared" si="13"/>
        <v>lunge-slight-raise-right05-low.webp</v>
      </c>
      <c r="H101" t="str">
        <f t="shared" si="13"/>
        <v>lunge-slight-raise-right06-low.webp</v>
      </c>
      <c r="I101" t="str">
        <f t="shared" si="13"/>
        <v>lunge-slight-raise-right01-mid.webp</v>
      </c>
      <c r="J101" t="str">
        <f t="shared" si="13"/>
        <v>lunge-slight-raise-right02-mid.webp</v>
      </c>
      <c r="K101" t="str">
        <f t="shared" si="13"/>
        <v>lunge-slight-raise-right03-mid.webp</v>
      </c>
      <c r="L101" t="str">
        <f t="shared" si="13"/>
        <v>lunge-slight-raise-right04-mid.webp</v>
      </c>
      <c r="M101" t="str">
        <f t="shared" si="13"/>
        <v>lunge-slight-raise-right05-mid.webp</v>
      </c>
      <c r="N101" t="str">
        <f t="shared" si="13"/>
        <v>lunge-slight-raise-right06-mid.webp</v>
      </c>
      <c r="O101" t="str">
        <f t="shared" si="13"/>
        <v>lunge-slight-raise-right01-high.webp</v>
      </c>
      <c r="P101" t="str">
        <f t="shared" si="13"/>
        <v>lunge-slight-raise-right02-high.webp</v>
      </c>
      <c r="Q101" t="str">
        <f t="shared" si="13"/>
        <v>lunge-slight-raise-right03-high.webp</v>
      </c>
      <c r="R101" t="str">
        <f t="shared" si="13"/>
        <v>lunge-slight-raise-right04-high.webp</v>
      </c>
      <c r="S101" t="str">
        <f t="shared" si="12"/>
        <v>lunge-slight-raise-right05-high.webp</v>
      </c>
      <c r="T101" t="str">
        <f t="shared" si="12"/>
        <v>lunge-slight-raise-right06-high.webp</v>
      </c>
      <c r="U101" t="str">
        <f t="shared" si="12"/>
        <v>lunge-slight-raise-right01-original.webp</v>
      </c>
      <c r="V101" t="str">
        <f t="shared" si="12"/>
        <v>lunge-slight-raise-right02-original.webp</v>
      </c>
      <c r="W101" t="str">
        <f t="shared" si="12"/>
        <v>lunge-slight-raise-right03-original.webp</v>
      </c>
      <c r="X101" t="str">
        <f t="shared" si="12"/>
        <v>lunge-slight-raise-right04-original.webp</v>
      </c>
      <c r="Y101" t="str">
        <f t="shared" si="12"/>
        <v>lunge-slight-raise-right05-original.webp</v>
      </c>
      <c r="Z101" t="str">
        <f t="shared" si="12"/>
        <v>lunge-slight-raise-right06-original.webp</v>
      </c>
    </row>
    <row r="102" spans="1:26" x14ac:dyDescent="0.25">
      <c r="A102" t="s">
        <v>678</v>
      </c>
      <c r="B102" t="s">
        <v>572</v>
      </c>
      <c r="C102" t="str">
        <f t="shared" si="13"/>
        <v>left-squat-right-leg-straight-left01-low.webp</v>
      </c>
      <c r="D102" t="str">
        <f t="shared" si="13"/>
        <v>left-squat-right-leg-straight-left02-low.webp</v>
      </c>
      <c r="E102" t="str">
        <f t="shared" si="13"/>
        <v>left-squat-right-leg-straight-left03-low.webp</v>
      </c>
      <c r="F102" t="str">
        <f t="shared" si="13"/>
        <v>left-squat-right-leg-straight-left04-low.webp</v>
      </c>
      <c r="G102" t="str">
        <f t="shared" si="13"/>
        <v>left-squat-right-leg-straight-left05-low.webp</v>
      </c>
      <c r="H102" t="str">
        <f t="shared" si="13"/>
        <v>left-squat-right-leg-straight-left06-low.webp</v>
      </c>
      <c r="I102" t="str">
        <f t="shared" si="13"/>
        <v>left-squat-right-leg-straight-left01-mid.webp</v>
      </c>
      <c r="J102" t="str">
        <f t="shared" si="13"/>
        <v>left-squat-right-leg-straight-left02-mid.webp</v>
      </c>
      <c r="K102" t="str">
        <f t="shared" si="13"/>
        <v>left-squat-right-leg-straight-left03-mid.webp</v>
      </c>
      <c r="L102" t="str">
        <f t="shared" si="13"/>
        <v>left-squat-right-leg-straight-left04-mid.webp</v>
      </c>
      <c r="M102" t="str">
        <f t="shared" si="13"/>
        <v>left-squat-right-leg-straight-left05-mid.webp</v>
      </c>
      <c r="N102" t="str">
        <f t="shared" si="13"/>
        <v>left-squat-right-leg-straight-left06-mid.webp</v>
      </c>
      <c r="O102" t="str">
        <f t="shared" si="13"/>
        <v>left-squat-right-leg-straight-left01-high.webp</v>
      </c>
      <c r="P102" t="str">
        <f t="shared" si="13"/>
        <v>left-squat-right-leg-straight-left02-high.webp</v>
      </c>
      <c r="Q102" t="str">
        <f t="shared" si="13"/>
        <v>left-squat-right-leg-straight-left03-high.webp</v>
      </c>
      <c r="R102" t="str">
        <f t="shared" si="13"/>
        <v>left-squat-right-leg-straight-left04-high.webp</v>
      </c>
      <c r="S102" t="str">
        <f t="shared" si="12"/>
        <v>left-squat-right-leg-straight-left05-high.webp</v>
      </c>
      <c r="T102" t="str">
        <f t="shared" si="12"/>
        <v>left-squat-right-leg-straight-left06-high.webp</v>
      </c>
      <c r="U102" t="str">
        <f t="shared" si="12"/>
        <v>left-squat-right-leg-straight-left01-original.webp</v>
      </c>
      <c r="V102" t="str">
        <f t="shared" si="12"/>
        <v>left-squat-right-leg-straight-left02-original.webp</v>
      </c>
      <c r="W102" t="str">
        <f t="shared" si="12"/>
        <v>left-squat-right-leg-straight-left03-original.webp</v>
      </c>
      <c r="X102" t="str">
        <f t="shared" si="12"/>
        <v>left-squat-right-leg-straight-left04-original.webp</v>
      </c>
      <c r="Y102" t="str">
        <f t="shared" si="12"/>
        <v>left-squat-right-leg-straight-left05-original.webp</v>
      </c>
      <c r="Z102" t="str">
        <f t="shared" si="12"/>
        <v>left-squat-right-leg-straight-left06-original.webp</v>
      </c>
    </row>
    <row r="103" spans="1:26" x14ac:dyDescent="0.25">
      <c r="A103" t="s">
        <v>679</v>
      </c>
      <c r="B103" t="s">
        <v>575</v>
      </c>
      <c r="C103" t="str">
        <f t="shared" si="13"/>
        <v>right-squat-left-leg-straight-left01-low.webp</v>
      </c>
      <c r="D103" t="str">
        <f t="shared" si="13"/>
        <v>right-squat-left-leg-straight-left02-low.webp</v>
      </c>
      <c r="E103" t="str">
        <f t="shared" si="13"/>
        <v>right-squat-left-leg-straight-left03-low.webp</v>
      </c>
      <c r="F103" t="str">
        <f t="shared" si="13"/>
        <v>right-squat-left-leg-straight-left04-low.webp</v>
      </c>
      <c r="G103" t="str">
        <f t="shared" si="13"/>
        <v>right-squat-left-leg-straight-left05-low.webp</v>
      </c>
      <c r="H103" t="str">
        <f t="shared" si="13"/>
        <v>right-squat-left-leg-straight-left06-low.webp</v>
      </c>
      <c r="I103" t="str">
        <f t="shared" si="13"/>
        <v>right-squat-left-leg-straight-left01-mid.webp</v>
      </c>
      <c r="J103" t="str">
        <f t="shared" si="13"/>
        <v>right-squat-left-leg-straight-left02-mid.webp</v>
      </c>
      <c r="K103" t="str">
        <f t="shared" si="13"/>
        <v>right-squat-left-leg-straight-left03-mid.webp</v>
      </c>
      <c r="L103" t="str">
        <f t="shared" si="13"/>
        <v>right-squat-left-leg-straight-left04-mid.webp</v>
      </c>
      <c r="M103" t="str">
        <f t="shared" si="13"/>
        <v>right-squat-left-leg-straight-left05-mid.webp</v>
      </c>
      <c r="N103" t="str">
        <f t="shared" si="13"/>
        <v>right-squat-left-leg-straight-left06-mid.webp</v>
      </c>
      <c r="O103" t="str">
        <f t="shared" si="13"/>
        <v>right-squat-left-leg-straight-left01-high.webp</v>
      </c>
      <c r="P103" t="str">
        <f t="shared" si="13"/>
        <v>right-squat-left-leg-straight-left02-high.webp</v>
      </c>
      <c r="Q103" t="str">
        <f t="shared" si="13"/>
        <v>right-squat-left-leg-straight-left03-high.webp</v>
      </c>
      <c r="R103" t="str">
        <f t="shared" si="13"/>
        <v>right-squat-left-leg-straight-left04-high.webp</v>
      </c>
      <c r="S103" t="str">
        <f t="shared" si="12"/>
        <v>right-squat-left-leg-straight-left05-high.webp</v>
      </c>
      <c r="T103" t="str">
        <f t="shared" si="12"/>
        <v>right-squat-left-leg-straight-left06-high.webp</v>
      </c>
      <c r="U103" t="str">
        <f t="shared" si="12"/>
        <v>right-squat-left-leg-straight-left01-original.webp</v>
      </c>
      <c r="V103" t="str">
        <f t="shared" si="12"/>
        <v>right-squat-left-leg-straight-left02-original.webp</v>
      </c>
      <c r="W103" t="str">
        <f t="shared" si="12"/>
        <v>right-squat-left-leg-straight-left03-original.webp</v>
      </c>
      <c r="X103" t="str">
        <f t="shared" si="12"/>
        <v>right-squat-left-leg-straight-left04-original.webp</v>
      </c>
      <c r="Y103" t="str">
        <f t="shared" si="12"/>
        <v>right-squat-left-leg-straight-left05-original.webp</v>
      </c>
      <c r="Z103" t="str">
        <f t="shared" si="12"/>
        <v>right-squat-left-leg-straight-left06-original.webp</v>
      </c>
    </row>
    <row r="104" spans="1:26" x14ac:dyDescent="0.25">
      <c r="A104" t="s">
        <v>680</v>
      </c>
      <c r="B104" t="s">
        <v>576</v>
      </c>
      <c r="C104" t="str">
        <f t="shared" si="13"/>
        <v>left-squat-right-leg-straight-right01-low.webp</v>
      </c>
      <c r="D104" t="str">
        <f t="shared" si="13"/>
        <v>left-squat-right-leg-straight-right02-low.webp</v>
      </c>
      <c r="E104" t="str">
        <f t="shared" si="13"/>
        <v>left-squat-right-leg-straight-right03-low.webp</v>
      </c>
      <c r="F104" t="str">
        <f t="shared" si="13"/>
        <v>left-squat-right-leg-straight-right04-low.webp</v>
      </c>
      <c r="G104" t="str">
        <f t="shared" si="13"/>
        <v>left-squat-right-leg-straight-right05-low.webp</v>
      </c>
      <c r="H104" t="str">
        <f t="shared" si="13"/>
        <v>left-squat-right-leg-straight-right06-low.webp</v>
      </c>
      <c r="I104" t="str">
        <f t="shared" si="13"/>
        <v>left-squat-right-leg-straight-right01-mid.webp</v>
      </c>
      <c r="J104" t="str">
        <f t="shared" si="13"/>
        <v>left-squat-right-leg-straight-right02-mid.webp</v>
      </c>
      <c r="K104" t="str">
        <f t="shared" si="13"/>
        <v>left-squat-right-leg-straight-right03-mid.webp</v>
      </c>
      <c r="L104" t="str">
        <f t="shared" si="13"/>
        <v>left-squat-right-leg-straight-right04-mid.webp</v>
      </c>
      <c r="M104" t="str">
        <f t="shared" si="13"/>
        <v>left-squat-right-leg-straight-right05-mid.webp</v>
      </c>
      <c r="N104" t="str">
        <f t="shared" si="13"/>
        <v>left-squat-right-leg-straight-right06-mid.webp</v>
      </c>
      <c r="O104" t="str">
        <f t="shared" si="13"/>
        <v>left-squat-right-leg-straight-right01-high.webp</v>
      </c>
      <c r="P104" t="str">
        <f t="shared" si="13"/>
        <v>left-squat-right-leg-straight-right02-high.webp</v>
      </c>
      <c r="Q104" t="str">
        <f t="shared" si="13"/>
        <v>left-squat-right-leg-straight-right03-high.webp</v>
      </c>
      <c r="R104" t="str">
        <f t="shared" si="13"/>
        <v>left-squat-right-leg-straight-right04-high.webp</v>
      </c>
      <c r="S104" t="str">
        <f t="shared" si="12"/>
        <v>left-squat-right-leg-straight-right05-high.webp</v>
      </c>
      <c r="T104" t="str">
        <f t="shared" si="12"/>
        <v>left-squat-right-leg-straight-right06-high.webp</v>
      </c>
      <c r="U104" t="str">
        <f t="shared" si="12"/>
        <v>left-squat-right-leg-straight-right01-original.webp</v>
      </c>
      <c r="V104" t="str">
        <f t="shared" si="12"/>
        <v>left-squat-right-leg-straight-right02-original.webp</v>
      </c>
      <c r="W104" t="str">
        <f t="shared" si="12"/>
        <v>left-squat-right-leg-straight-right03-original.webp</v>
      </c>
      <c r="X104" t="str">
        <f t="shared" si="12"/>
        <v>left-squat-right-leg-straight-right04-original.webp</v>
      </c>
      <c r="Y104" t="str">
        <f t="shared" si="12"/>
        <v>left-squat-right-leg-straight-right05-original.webp</v>
      </c>
      <c r="Z104" t="str">
        <f t="shared" si="12"/>
        <v>left-squat-right-leg-straight-right06-original.webp</v>
      </c>
    </row>
    <row r="105" spans="1:26" x14ac:dyDescent="0.25">
      <c r="A105" t="s">
        <v>681</v>
      </c>
      <c r="B105" t="s">
        <v>574</v>
      </c>
      <c r="C105" t="str">
        <f t="shared" si="13"/>
        <v>right-squat-left-leg-straight-right01-low.webp</v>
      </c>
      <c r="D105" t="str">
        <f t="shared" si="13"/>
        <v>right-squat-left-leg-straight-right02-low.webp</v>
      </c>
      <c r="E105" t="str">
        <f t="shared" si="13"/>
        <v>right-squat-left-leg-straight-right03-low.webp</v>
      </c>
      <c r="F105" t="str">
        <f t="shared" si="13"/>
        <v>right-squat-left-leg-straight-right04-low.webp</v>
      </c>
      <c r="G105" t="str">
        <f t="shared" si="13"/>
        <v>right-squat-left-leg-straight-right05-low.webp</v>
      </c>
      <c r="H105" t="str">
        <f t="shared" si="13"/>
        <v>right-squat-left-leg-straight-right06-low.webp</v>
      </c>
      <c r="I105" t="str">
        <f t="shared" si="13"/>
        <v>right-squat-left-leg-straight-right01-mid.webp</v>
      </c>
      <c r="J105" t="str">
        <f t="shared" si="13"/>
        <v>right-squat-left-leg-straight-right02-mid.webp</v>
      </c>
      <c r="K105" t="str">
        <f t="shared" si="13"/>
        <v>right-squat-left-leg-straight-right03-mid.webp</v>
      </c>
      <c r="L105" t="str">
        <f t="shared" si="13"/>
        <v>right-squat-left-leg-straight-right04-mid.webp</v>
      </c>
      <c r="M105" t="str">
        <f t="shared" si="13"/>
        <v>right-squat-left-leg-straight-right05-mid.webp</v>
      </c>
      <c r="N105" t="str">
        <f t="shared" si="13"/>
        <v>right-squat-left-leg-straight-right06-mid.webp</v>
      </c>
      <c r="O105" t="str">
        <f t="shared" si="13"/>
        <v>right-squat-left-leg-straight-right01-high.webp</v>
      </c>
      <c r="P105" t="str">
        <f t="shared" si="13"/>
        <v>right-squat-left-leg-straight-right02-high.webp</v>
      </c>
      <c r="Q105" t="str">
        <f t="shared" si="13"/>
        <v>right-squat-left-leg-straight-right03-high.webp</v>
      </c>
      <c r="R105" t="str">
        <f t="shared" si="13"/>
        <v>right-squat-left-leg-straight-right04-high.webp</v>
      </c>
      <c r="S105" t="str">
        <f t="shared" si="12"/>
        <v>right-squat-left-leg-straight-right05-high.webp</v>
      </c>
      <c r="T105" t="str">
        <f t="shared" si="12"/>
        <v>right-squat-left-leg-straight-right06-high.webp</v>
      </c>
      <c r="U105" t="str">
        <f t="shared" si="12"/>
        <v>right-squat-left-leg-straight-right01-original.webp</v>
      </c>
      <c r="V105" t="str">
        <f t="shared" si="12"/>
        <v>right-squat-left-leg-straight-right02-original.webp</v>
      </c>
      <c r="W105" t="str">
        <f t="shared" si="12"/>
        <v>right-squat-left-leg-straight-right03-original.webp</v>
      </c>
      <c r="X105" t="str">
        <f t="shared" si="12"/>
        <v>right-squat-left-leg-straight-right04-original.webp</v>
      </c>
      <c r="Y105" t="str">
        <f t="shared" si="12"/>
        <v>right-squat-left-leg-straight-right05-original.webp</v>
      </c>
      <c r="Z105" t="str">
        <f t="shared" si="12"/>
        <v>right-squat-left-leg-straight-right06-original.webp</v>
      </c>
    </row>
    <row r="106" spans="1:26" x14ac:dyDescent="0.25">
      <c r="A106" t="s">
        <v>682</v>
      </c>
      <c r="B106" t="s">
        <v>197</v>
      </c>
      <c r="C106" t="str">
        <f t="shared" si="13"/>
        <v>standing-left-leg-back01-low.webp</v>
      </c>
      <c r="D106" t="str">
        <f t="shared" si="13"/>
        <v>standing-left-leg-back02-low.webp</v>
      </c>
      <c r="E106" t="str">
        <f t="shared" si="13"/>
        <v>standing-left-leg-back03-low.webp</v>
      </c>
      <c r="F106" t="str">
        <f t="shared" si="13"/>
        <v>standing-left-leg-back04-low.webp</v>
      </c>
      <c r="G106" t="str">
        <f t="shared" si="13"/>
        <v>standing-left-leg-back05-low.webp</v>
      </c>
      <c r="H106" t="str">
        <f t="shared" si="13"/>
        <v>standing-left-leg-back06-low.webp</v>
      </c>
      <c r="I106" t="str">
        <f t="shared" si="13"/>
        <v>standing-left-leg-back01-mid.webp</v>
      </c>
      <c r="J106" t="str">
        <f t="shared" si="13"/>
        <v>standing-left-leg-back02-mid.webp</v>
      </c>
      <c r="K106" t="str">
        <f t="shared" si="13"/>
        <v>standing-left-leg-back03-mid.webp</v>
      </c>
      <c r="L106" t="str">
        <f t="shared" si="13"/>
        <v>standing-left-leg-back04-mid.webp</v>
      </c>
      <c r="M106" t="str">
        <f t="shared" si="13"/>
        <v>standing-left-leg-back05-mid.webp</v>
      </c>
      <c r="N106" t="str">
        <f t="shared" si="13"/>
        <v>standing-left-leg-back06-mid.webp</v>
      </c>
      <c r="O106" t="str">
        <f t="shared" si="13"/>
        <v>standing-left-leg-back01-high.webp</v>
      </c>
      <c r="P106" t="str">
        <f t="shared" si="13"/>
        <v>standing-left-leg-back02-high.webp</v>
      </c>
      <c r="Q106" t="str">
        <f t="shared" si="13"/>
        <v>standing-left-leg-back03-high.webp</v>
      </c>
      <c r="R106" t="str">
        <f t="shared" si="13"/>
        <v>standing-left-leg-back04-high.webp</v>
      </c>
      <c r="S106" t="str">
        <f t="shared" si="12"/>
        <v>standing-left-leg-back05-high.webp</v>
      </c>
      <c r="T106" t="str">
        <f t="shared" si="12"/>
        <v>standing-left-leg-back06-high.webp</v>
      </c>
      <c r="U106" t="str">
        <f t="shared" si="12"/>
        <v>standing-left-leg-back01-original.webp</v>
      </c>
      <c r="V106" t="str">
        <f t="shared" si="12"/>
        <v>standing-left-leg-back02-original.webp</v>
      </c>
      <c r="W106" t="str">
        <f t="shared" si="12"/>
        <v>standing-left-leg-back03-original.webp</v>
      </c>
      <c r="X106" t="str">
        <f t="shared" si="12"/>
        <v>standing-left-leg-back04-original.webp</v>
      </c>
      <c r="Y106" t="str">
        <f t="shared" si="12"/>
        <v>standing-left-leg-back05-original.webp</v>
      </c>
      <c r="Z106" t="str">
        <f t="shared" si="12"/>
        <v>standing-left-leg-back06-original.webp</v>
      </c>
    </row>
    <row r="107" spans="1:26" x14ac:dyDescent="0.25">
      <c r="A107" t="s">
        <v>683</v>
      </c>
      <c r="B107" t="s">
        <v>199</v>
      </c>
      <c r="C107" t="str">
        <f t="shared" si="13"/>
        <v>standing-left-leg-up-half-way-out01-low.webp</v>
      </c>
      <c r="D107" t="str">
        <f t="shared" si="13"/>
        <v>standing-left-leg-up-half-way-out02-low.webp</v>
      </c>
      <c r="E107" t="str">
        <f t="shared" si="13"/>
        <v>standing-left-leg-up-half-way-out03-low.webp</v>
      </c>
      <c r="F107" t="str">
        <f t="shared" si="13"/>
        <v>standing-left-leg-up-half-way-out04-low.webp</v>
      </c>
      <c r="G107" t="str">
        <f t="shared" si="13"/>
        <v>standing-left-leg-up-half-way-out05-low.webp</v>
      </c>
      <c r="H107" t="str">
        <f t="shared" si="13"/>
        <v>standing-left-leg-up-half-way-out06-low.webp</v>
      </c>
      <c r="I107" t="str">
        <f t="shared" si="13"/>
        <v>standing-left-leg-up-half-way-out01-mid.webp</v>
      </c>
      <c r="J107" t="str">
        <f t="shared" si="13"/>
        <v>standing-left-leg-up-half-way-out02-mid.webp</v>
      </c>
      <c r="K107" t="str">
        <f t="shared" si="13"/>
        <v>standing-left-leg-up-half-way-out03-mid.webp</v>
      </c>
      <c r="L107" t="str">
        <f t="shared" si="13"/>
        <v>standing-left-leg-up-half-way-out04-mid.webp</v>
      </c>
      <c r="M107" t="str">
        <f t="shared" si="13"/>
        <v>standing-left-leg-up-half-way-out05-mid.webp</v>
      </c>
      <c r="N107" t="str">
        <f t="shared" si="13"/>
        <v>standing-left-leg-up-half-way-out06-mid.webp</v>
      </c>
      <c r="O107" t="str">
        <f t="shared" si="13"/>
        <v>standing-left-leg-up-half-way-out01-high.webp</v>
      </c>
      <c r="P107" t="str">
        <f t="shared" si="13"/>
        <v>standing-left-leg-up-half-way-out02-high.webp</v>
      </c>
      <c r="Q107" t="str">
        <f t="shared" si="13"/>
        <v>standing-left-leg-up-half-way-out03-high.webp</v>
      </c>
      <c r="R107" t="str">
        <f t="shared" si="13"/>
        <v>standing-left-leg-up-half-way-out04-high.webp</v>
      </c>
      <c r="S107" t="str">
        <f t="shared" si="12"/>
        <v>standing-left-leg-up-half-way-out05-high.webp</v>
      </c>
      <c r="T107" t="str">
        <f t="shared" si="12"/>
        <v>standing-left-leg-up-half-way-out06-high.webp</v>
      </c>
      <c r="U107" t="str">
        <f t="shared" si="12"/>
        <v>standing-left-leg-up-half-way-out01-original.webp</v>
      </c>
      <c r="V107" t="str">
        <f t="shared" si="12"/>
        <v>standing-left-leg-up-half-way-out02-original.webp</v>
      </c>
      <c r="W107" t="str">
        <f t="shared" si="12"/>
        <v>standing-left-leg-up-half-way-out03-original.webp</v>
      </c>
      <c r="X107" t="str">
        <f t="shared" si="12"/>
        <v>standing-left-leg-up-half-way-out04-original.webp</v>
      </c>
      <c r="Y107" t="str">
        <f t="shared" si="12"/>
        <v>standing-left-leg-up-half-way-out05-original.webp</v>
      </c>
      <c r="Z107" t="str">
        <f t="shared" si="12"/>
        <v>standing-left-leg-up-half-way-out06-original.webp</v>
      </c>
    </row>
    <row r="108" spans="1:26" x14ac:dyDescent="0.25">
      <c r="A108" t="s">
        <v>684</v>
      </c>
      <c r="B108" t="s">
        <v>204</v>
      </c>
      <c r="C108" t="str">
        <f t="shared" si="13"/>
        <v>standing-right-leg-back01-low.webp</v>
      </c>
      <c r="D108" t="str">
        <f t="shared" si="13"/>
        <v>standing-right-leg-back02-low.webp</v>
      </c>
      <c r="E108" t="str">
        <f t="shared" si="13"/>
        <v>standing-right-leg-back03-low.webp</v>
      </c>
      <c r="F108" t="str">
        <f t="shared" si="13"/>
        <v>standing-right-leg-back04-low.webp</v>
      </c>
      <c r="G108" t="str">
        <f t="shared" si="13"/>
        <v>standing-right-leg-back05-low.webp</v>
      </c>
      <c r="H108" t="str">
        <f t="shared" si="13"/>
        <v>standing-right-leg-back06-low.webp</v>
      </c>
      <c r="I108" t="str">
        <f t="shared" si="13"/>
        <v>standing-right-leg-back01-mid.webp</v>
      </c>
      <c r="J108" t="str">
        <f t="shared" si="13"/>
        <v>standing-right-leg-back02-mid.webp</v>
      </c>
      <c r="K108" t="str">
        <f t="shared" si="13"/>
        <v>standing-right-leg-back03-mid.webp</v>
      </c>
      <c r="L108" t="str">
        <f t="shared" si="13"/>
        <v>standing-right-leg-back04-mid.webp</v>
      </c>
      <c r="M108" t="str">
        <f t="shared" si="13"/>
        <v>standing-right-leg-back05-mid.webp</v>
      </c>
      <c r="N108" t="str">
        <f t="shared" si="13"/>
        <v>standing-right-leg-back06-mid.webp</v>
      </c>
      <c r="O108" t="str">
        <f t="shared" si="13"/>
        <v>standing-right-leg-back01-high.webp</v>
      </c>
      <c r="P108" t="str">
        <f t="shared" si="13"/>
        <v>standing-right-leg-back02-high.webp</v>
      </c>
      <c r="Q108" t="str">
        <f t="shared" si="13"/>
        <v>standing-right-leg-back03-high.webp</v>
      </c>
      <c r="R108" t="str">
        <f t="shared" si="13"/>
        <v>standing-right-leg-back04-high.webp</v>
      </c>
      <c r="S108" t="str">
        <f t="shared" si="12"/>
        <v>standing-right-leg-back05-high.webp</v>
      </c>
      <c r="T108" t="str">
        <f t="shared" si="12"/>
        <v>standing-right-leg-back06-high.webp</v>
      </c>
      <c r="U108" t="str">
        <f t="shared" si="12"/>
        <v>standing-right-leg-back01-original.webp</v>
      </c>
      <c r="V108" t="str">
        <f t="shared" si="12"/>
        <v>standing-right-leg-back02-original.webp</v>
      </c>
      <c r="W108" t="str">
        <f t="shared" si="12"/>
        <v>standing-right-leg-back03-original.webp</v>
      </c>
      <c r="X108" t="str">
        <f t="shared" si="12"/>
        <v>standing-right-leg-back04-original.webp</v>
      </c>
      <c r="Y108" t="str">
        <f t="shared" si="12"/>
        <v>standing-right-leg-back05-original.webp</v>
      </c>
      <c r="Z108" t="str">
        <f t="shared" si="12"/>
        <v>standing-right-leg-back06-original.webp</v>
      </c>
    </row>
    <row r="109" spans="1:26" x14ac:dyDescent="0.25">
      <c r="A109" t="s">
        <v>685</v>
      </c>
      <c r="B109" t="s">
        <v>205</v>
      </c>
      <c r="C109" t="str">
        <f t="shared" si="13"/>
        <v>standing-right-leg-up-half-way-out01-low.webp</v>
      </c>
      <c r="D109" t="str">
        <f t="shared" si="13"/>
        <v>standing-right-leg-up-half-way-out02-low.webp</v>
      </c>
      <c r="E109" t="str">
        <f t="shared" si="13"/>
        <v>standing-right-leg-up-half-way-out03-low.webp</v>
      </c>
      <c r="F109" t="str">
        <f t="shared" si="13"/>
        <v>standing-right-leg-up-half-way-out04-low.webp</v>
      </c>
      <c r="G109" t="str">
        <f t="shared" si="13"/>
        <v>standing-right-leg-up-half-way-out05-low.webp</v>
      </c>
      <c r="H109" t="str">
        <f t="shared" si="13"/>
        <v>standing-right-leg-up-half-way-out06-low.webp</v>
      </c>
      <c r="I109" t="str">
        <f t="shared" si="13"/>
        <v>standing-right-leg-up-half-way-out01-mid.webp</v>
      </c>
      <c r="J109" t="str">
        <f t="shared" si="13"/>
        <v>standing-right-leg-up-half-way-out02-mid.webp</v>
      </c>
      <c r="K109" t="str">
        <f t="shared" si="13"/>
        <v>standing-right-leg-up-half-way-out03-mid.webp</v>
      </c>
      <c r="L109" t="str">
        <f t="shared" si="13"/>
        <v>standing-right-leg-up-half-way-out04-mid.webp</v>
      </c>
      <c r="M109" t="str">
        <f t="shared" si="13"/>
        <v>standing-right-leg-up-half-way-out05-mid.webp</v>
      </c>
      <c r="N109" t="str">
        <f t="shared" si="13"/>
        <v>standing-right-leg-up-half-way-out06-mid.webp</v>
      </c>
      <c r="O109" t="str">
        <f t="shared" si="13"/>
        <v>standing-right-leg-up-half-way-out01-high.webp</v>
      </c>
      <c r="P109" t="str">
        <f t="shared" si="13"/>
        <v>standing-right-leg-up-half-way-out02-high.webp</v>
      </c>
      <c r="Q109" t="str">
        <f t="shared" si="13"/>
        <v>standing-right-leg-up-half-way-out03-high.webp</v>
      </c>
      <c r="R109" t="str">
        <f t="shared" si="13"/>
        <v>standing-right-leg-up-half-way-out04-high.webp</v>
      </c>
      <c r="S109" t="str">
        <f t="shared" si="12"/>
        <v>standing-right-leg-up-half-way-out05-high.webp</v>
      </c>
      <c r="T109" t="str">
        <f t="shared" si="12"/>
        <v>standing-right-leg-up-half-way-out06-high.webp</v>
      </c>
      <c r="U109" t="str">
        <f t="shared" si="12"/>
        <v>standing-right-leg-up-half-way-out01-original.webp</v>
      </c>
      <c r="V109" t="str">
        <f t="shared" si="12"/>
        <v>standing-right-leg-up-half-way-out02-original.webp</v>
      </c>
      <c r="W109" t="str">
        <f t="shared" si="12"/>
        <v>standing-right-leg-up-half-way-out03-original.webp</v>
      </c>
      <c r="X109" t="str">
        <f t="shared" si="12"/>
        <v>standing-right-leg-up-half-way-out04-original.webp</v>
      </c>
      <c r="Y109" t="str">
        <f t="shared" si="12"/>
        <v>standing-right-leg-up-half-way-out05-original.webp</v>
      </c>
      <c r="Z109" t="str">
        <f t="shared" si="12"/>
        <v>standing-right-leg-up-half-way-out06-original.webp</v>
      </c>
    </row>
    <row r="110" spans="1:26" x14ac:dyDescent="0.25">
      <c r="A110" t="s">
        <v>686</v>
      </c>
      <c r="B110" t="s">
        <v>7</v>
      </c>
      <c r="C110" t="str">
        <f t="shared" si="13"/>
        <v>bent-over-arms-dangle01-low.webp</v>
      </c>
      <c r="D110" t="str">
        <f t="shared" si="13"/>
        <v>bent-over-arms-dangle02-low.webp</v>
      </c>
      <c r="E110" t="str">
        <f t="shared" si="13"/>
        <v>bent-over-arms-dangle03-low.webp</v>
      </c>
      <c r="F110" t="str">
        <f t="shared" si="13"/>
        <v>bent-over-arms-dangle04-low.webp</v>
      </c>
      <c r="G110" t="str">
        <f t="shared" si="13"/>
        <v>bent-over-arms-dangle05-low.webp</v>
      </c>
      <c r="H110" t="str">
        <f t="shared" si="13"/>
        <v>bent-over-arms-dangle06-low.webp</v>
      </c>
      <c r="I110" t="str">
        <f t="shared" si="13"/>
        <v>bent-over-arms-dangle01-mid.webp</v>
      </c>
      <c r="J110" t="str">
        <f t="shared" si="13"/>
        <v>bent-over-arms-dangle02-mid.webp</v>
      </c>
      <c r="K110" t="str">
        <f t="shared" si="13"/>
        <v>bent-over-arms-dangle03-mid.webp</v>
      </c>
      <c r="L110" t="str">
        <f t="shared" si="13"/>
        <v>bent-over-arms-dangle04-mid.webp</v>
      </c>
      <c r="M110" t="str">
        <f t="shared" si="13"/>
        <v>bent-over-arms-dangle05-mid.webp</v>
      </c>
      <c r="N110" t="str">
        <f t="shared" si="13"/>
        <v>bent-over-arms-dangle06-mid.webp</v>
      </c>
      <c r="O110" t="str">
        <f t="shared" si="13"/>
        <v>bent-over-arms-dangle01-high.webp</v>
      </c>
      <c r="P110" t="str">
        <f t="shared" si="13"/>
        <v>bent-over-arms-dangle02-high.webp</v>
      </c>
      <c r="Q110" t="str">
        <f t="shared" si="13"/>
        <v>bent-over-arms-dangle03-high.webp</v>
      </c>
      <c r="R110" t="str">
        <f t="shared" ref="R110:Z125" si="14">$A110&amp;"0"&amp;R$2&amp;"-"&amp;LOWER(R$1)&amp;".webp"</f>
        <v>bent-over-arms-dangle04-high.webp</v>
      </c>
      <c r="S110" t="str">
        <f t="shared" si="14"/>
        <v>bent-over-arms-dangle05-high.webp</v>
      </c>
      <c r="T110" t="str">
        <f t="shared" si="14"/>
        <v>bent-over-arms-dangle06-high.webp</v>
      </c>
      <c r="U110" t="str">
        <f t="shared" si="14"/>
        <v>bent-over-arms-dangle01-original.webp</v>
      </c>
      <c r="V110" t="str">
        <f t="shared" si="14"/>
        <v>bent-over-arms-dangle02-original.webp</v>
      </c>
      <c r="W110" t="str">
        <f t="shared" si="14"/>
        <v>bent-over-arms-dangle03-original.webp</v>
      </c>
      <c r="X110" t="str">
        <f t="shared" si="14"/>
        <v>bent-over-arms-dangle04-original.webp</v>
      </c>
      <c r="Y110" t="str">
        <f t="shared" si="14"/>
        <v>bent-over-arms-dangle05-original.webp</v>
      </c>
      <c r="Z110" t="str">
        <f t="shared" si="14"/>
        <v>bent-over-arms-dangle06-original.webp</v>
      </c>
    </row>
    <row r="111" spans="1:26" x14ac:dyDescent="0.25">
      <c r="A111" t="s">
        <v>687</v>
      </c>
      <c r="B111" t="s">
        <v>8</v>
      </c>
      <c r="C111" t="str">
        <f t="shared" ref="C111:R126" si="15">$A111&amp;"0"&amp;C$2&amp;"-"&amp;LOWER(C$1)&amp;".webp"</f>
        <v>bent-over-arms-swung-left01-low.webp</v>
      </c>
      <c r="D111" t="str">
        <f t="shared" si="15"/>
        <v>bent-over-arms-swung-left02-low.webp</v>
      </c>
      <c r="E111" t="str">
        <f t="shared" si="15"/>
        <v>bent-over-arms-swung-left03-low.webp</v>
      </c>
      <c r="F111" t="str">
        <f t="shared" si="15"/>
        <v>bent-over-arms-swung-left04-low.webp</v>
      </c>
      <c r="G111" t="str">
        <f t="shared" si="15"/>
        <v>bent-over-arms-swung-left05-low.webp</v>
      </c>
      <c r="H111" t="str">
        <f t="shared" si="15"/>
        <v>bent-over-arms-swung-left06-low.webp</v>
      </c>
      <c r="I111" t="str">
        <f t="shared" si="15"/>
        <v>bent-over-arms-swung-left01-mid.webp</v>
      </c>
      <c r="J111" t="str">
        <f t="shared" si="15"/>
        <v>bent-over-arms-swung-left02-mid.webp</v>
      </c>
      <c r="K111" t="str">
        <f t="shared" si="15"/>
        <v>bent-over-arms-swung-left03-mid.webp</v>
      </c>
      <c r="L111" t="str">
        <f t="shared" si="15"/>
        <v>bent-over-arms-swung-left04-mid.webp</v>
      </c>
      <c r="M111" t="str">
        <f t="shared" si="15"/>
        <v>bent-over-arms-swung-left05-mid.webp</v>
      </c>
      <c r="N111" t="str">
        <f t="shared" si="15"/>
        <v>bent-over-arms-swung-left06-mid.webp</v>
      </c>
      <c r="O111" t="str">
        <f t="shared" si="15"/>
        <v>bent-over-arms-swung-left01-high.webp</v>
      </c>
      <c r="P111" t="str">
        <f t="shared" si="15"/>
        <v>bent-over-arms-swung-left02-high.webp</v>
      </c>
      <c r="Q111" t="str">
        <f t="shared" si="15"/>
        <v>bent-over-arms-swung-left03-high.webp</v>
      </c>
      <c r="R111" t="str">
        <f t="shared" si="15"/>
        <v>bent-over-arms-swung-left04-high.webp</v>
      </c>
      <c r="S111" t="str">
        <f t="shared" si="14"/>
        <v>bent-over-arms-swung-left05-high.webp</v>
      </c>
      <c r="T111" t="str">
        <f t="shared" si="14"/>
        <v>bent-over-arms-swung-left06-high.webp</v>
      </c>
      <c r="U111" t="str">
        <f t="shared" si="14"/>
        <v>bent-over-arms-swung-left01-original.webp</v>
      </c>
      <c r="V111" t="str">
        <f t="shared" si="14"/>
        <v>bent-over-arms-swung-left02-original.webp</v>
      </c>
      <c r="W111" t="str">
        <f t="shared" si="14"/>
        <v>bent-over-arms-swung-left03-original.webp</v>
      </c>
      <c r="X111" t="str">
        <f t="shared" si="14"/>
        <v>bent-over-arms-swung-left04-original.webp</v>
      </c>
      <c r="Y111" t="str">
        <f t="shared" si="14"/>
        <v>bent-over-arms-swung-left05-original.webp</v>
      </c>
      <c r="Z111" t="str">
        <f t="shared" si="14"/>
        <v>bent-over-arms-swung-left06-original.webp</v>
      </c>
    </row>
    <row r="112" spans="1:26" x14ac:dyDescent="0.25">
      <c r="A112" t="s">
        <v>688</v>
      </c>
      <c r="B112" t="s">
        <v>9</v>
      </c>
      <c r="C112" t="str">
        <f t="shared" si="15"/>
        <v>bent-over-arms-swung-right01-low.webp</v>
      </c>
      <c r="D112" t="str">
        <f t="shared" si="15"/>
        <v>bent-over-arms-swung-right02-low.webp</v>
      </c>
      <c r="E112" t="str">
        <f t="shared" si="15"/>
        <v>bent-over-arms-swung-right03-low.webp</v>
      </c>
      <c r="F112" t="str">
        <f t="shared" si="15"/>
        <v>bent-over-arms-swung-right04-low.webp</v>
      </c>
      <c r="G112" t="str">
        <f t="shared" si="15"/>
        <v>bent-over-arms-swung-right05-low.webp</v>
      </c>
      <c r="H112" t="str">
        <f t="shared" si="15"/>
        <v>bent-over-arms-swung-right06-low.webp</v>
      </c>
      <c r="I112" t="str">
        <f t="shared" si="15"/>
        <v>bent-over-arms-swung-right01-mid.webp</v>
      </c>
      <c r="J112" t="str">
        <f t="shared" si="15"/>
        <v>bent-over-arms-swung-right02-mid.webp</v>
      </c>
      <c r="K112" t="str">
        <f t="shared" si="15"/>
        <v>bent-over-arms-swung-right03-mid.webp</v>
      </c>
      <c r="L112" t="str">
        <f t="shared" si="15"/>
        <v>bent-over-arms-swung-right04-mid.webp</v>
      </c>
      <c r="M112" t="str">
        <f t="shared" si="15"/>
        <v>bent-over-arms-swung-right05-mid.webp</v>
      </c>
      <c r="N112" t="str">
        <f t="shared" si="15"/>
        <v>bent-over-arms-swung-right06-mid.webp</v>
      </c>
      <c r="O112" t="str">
        <f t="shared" si="15"/>
        <v>bent-over-arms-swung-right01-high.webp</v>
      </c>
      <c r="P112" t="str">
        <f t="shared" si="15"/>
        <v>bent-over-arms-swung-right02-high.webp</v>
      </c>
      <c r="Q112" t="str">
        <f t="shared" si="15"/>
        <v>bent-over-arms-swung-right03-high.webp</v>
      </c>
      <c r="R112" t="str">
        <f t="shared" si="15"/>
        <v>bent-over-arms-swung-right04-high.webp</v>
      </c>
      <c r="S112" t="str">
        <f t="shared" si="14"/>
        <v>bent-over-arms-swung-right05-high.webp</v>
      </c>
      <c r="T112" t="str">
        <f t="shared" si="14"/>
        <v>bent-over-arms-swung-right06-high.webp</v>
      </c>
      <c r="U112" t="str">
        <f t="shared" si="14"/>
        <v>bent-over-arms-swung-right01-original.webp</v>
      </c>
      <c r="V112" t="str">
        <f t="shared" si="14"/>
        <v>bent-over-arms-swung-right02-original.webp</v>
      </c>
      <c r="W112" t="str">
        <f t="shared" si="14"/>
        <v>bent-over-arms-swung-right03-original.webp</v>
      </c>
      <c r="X112" t="str">
        <f t="shared" si="14"/>
        <v>bent-over-arms-swung-right04-original.webp</v>
      </c>
      <c r="Y112" t="str">
        <f t="shared" si="14"/>
        <v>bent-over-arms-swung-right05-original.webp</v>
      </c>
      <c r="Z112" t="str">
        <f t="shared" si="14"/>
        <v>bent-over-arms-swung-right06-original.webp</v>
      </c>
    </row>
    <row r="113" spans="1:26" x14ac:dyDescent="0.25">
      <c r="A113" t="s">
        <v>689</v>
      </c>
      <c r="B113" t="s">
        <v>10</v>
      </c>
      <c r="C113" t="str">
        <f t="shared" si="15"/>
        <v>bent-over-legs-spread01-low.webp</v>
      </c>
      <c r="D113" t="str">
        <f t="shared" si="15"/>
        <v>bent-over-legs-spread02-low.webp</v>
      </c>
      <c r="E113" t="str">
        <f t="shared" si="15"/>
        <v>bent-over-legs-spread03-low.webp</v>
      </c>
      <c r="F113" t="str">
        <f t="shared" si="15"/>
        <v>bent-over-legs-spread04-low.webp</v>
      </c>
      <c r="G113" t="str">
        <f t="shared" si="15"/>
        <v>bent-over-legs-spread05-low.webp</v>
      </c>
      <c r="H113" t="str">
        <f t="shared" si="15"/>
        <v>bent-over-legs-spread06-low.webp</v>
      </c>
      <c r="I113" t="str">
        <f t="shared" si="15"/>
        <v>bent-over-legs-spread01-mid.webp</v>
      </c>
      <c r="J113" t="str">
        <f t="shared" si="15"/>
        <v>bent-over-legs-spread02-mid.webp</v>
      </c>
      <c r="K113" t="str">
        <f t="shared" si="15"/>
        <v>bent-over-legs-spread03-mid.webp</v>
      </c>
      <c r="L113" t="str">
        <f t="shared" si="15"/>
        <v>bent-over-legs-spread04-mid.webp</v>
      </c>
      <c r="M113" t="str">
        <f t="shared" si="15"/>
        <v>bent-over-legs-spread05-mid.webp</v>
      </c>
      <c r="N113" t="str">
        <f t="shared" si="15"/>
        <v>bent-over-legs-spread06-mid.webp</v>
      </c>
      <c r="O113" t="str">
        <f t="shared" si="15"/>
        <v>bent-over-legs-spread01-high.webp</v>
      </c>
      <c r="P113" t="str">
        <f t="shared" si="15"/>
        <v>bent-over-legs-spread02-high.webp</v>
      </c>
      <c r="Q113" t="str">
        <f t="shared" si="15"/>
        <v>bent-over-legs-spread03-high.webp</v>
      </c>
      <c r="R113" t="str">
        <f t="shared" si="15"/>
        <v>bent-over-legs-spread04-high.webp</v>
      </c>
      <c r="S113" t="str">
        <f t="shared" si="14"/>
        <v>bent-over-legs-spread05-high.webp</v>
      </c>
      <c r="T113" t="str">
        <f t="shared" si="14"/>
        <v>bent-over-legs-spread06-high.webp</v>
      </c>
      <c r="U113" t="str">
        <f t="shared" si="14"/>
        <v>bent-over-legs-spread01-original.webp</v>
      </c>
      <c r="V113" t="str">
        <f t="shared" si="14"/>
        <v>bent-over-legs-spread02-original.webp</v>
      </c>
      <c r="W113" t="str">
        <f t="shared" si="14"/>
        <v>bent-over-legs-spread03-original.webp</v>
      </c>
      <c r="X113" t="str">
        <f t="shared" si="14"/>
        <v>bent-over-legs-spread04-original.webp</v>
      </c>
      <c r="Y113" t="str">
        <f t="shared" si="14"/>
        <v>bent-over-legs-spread05-original.webp</v>
      </c>
      <c r="Z113" t="str">
        <f t="shared" si="14"/>
        <v>bent-over-legs-spread06-original.webp</v>
      </c>
    </row>
    <row r="114" spans="1:26" x14ac:dyDescent="0.25">
      <c r="A114" t="s">
        <v>690</v>
      </c>
      <c r="B114" t="s">
        <v>11</v>
      </c>
      <c r="C114" t="str">
        <f t="shared" si="15"/>
        <v>bent-over-legs-spread-left01-low.webp</v>
      </c>
      <c r="D114" t="str">
        <f t="shared" si="15"/>
        <v>bent-over-legs-spread-left02-low.webp</v>
      </c>
      <c r="E114" t="str">
        <f t="shared" si="15"/>
        <v>bent-over-legs-spread-left03-low.webp</v>
      </c>
      <c r="F114" t="str">
        <f t="shared" si="15"/>
        <v>bent-over-legs-spread-left04-low.webp</v>
      </c>
      <c r="G114" t="str">
        <f t="shared" si="15"/>
        <v>bent-over-legs-spread-left05-low.webp</v>
      </c>
      <c r="H114" t="str">
        <f t="shared" si="15"/>
        <v>bent-over-legs-spread-left06-low.webp</v>
      </c>
      <c r="I114" t="str">
        <f t="shared" si="15"/>
        <v>bent-over-legs-spread-left01-mid.webp</v>
      </c>
      <c r="J114" t="str">
        <f t="shared" si="15"/>
        <v>bent-over-legs-spread-left02-mid.webp</v>
      </c>
      <c r="K114" t="str">
        <f t="shared" si="15"/>
        <v>bent-over-legs-spread-left03-mid.webp</v>
      </c>
      <c r="L114" t="str">
        <f t="shared" si="15"/>
        <v>bent-over-legs-spread-left04-mid.webp</v>
      </c>
      <c r="M114" t="str">
        <f t="shared" si="15"/>
        <v>bent-over-legs-spread-left05-mid.webp</v>
      </c>
      <c r="N114" t="str">
        <f t="shared" si="15"/>
        <v>bent-over-legs-spread-left06-mid.webp</v>
      </c>
      <c r="O114" t="str">
        <f t="shared" si="15"/>
        <v>bent-over-legs-spread-left01-high.webp</v>
      </c>
      <c r="P114" t="str">
        <f t="shared" si="15"/>
        <v>bent-over-legs-spread-left02-high.webp</v>
      </c>
      <c r="Q114" t="str">
        <f t="shared" si="15"/>
        <v>bent-over-legs-spread-left03-high.webp</v>
      </c>
      <c r="R114" t="str">
        <f t="shared" si="15"/>
        <v>bent-over-legs-spread-left04-high.webp</v>
      </c>
      <c r="S114" t="str">
        <f t="shared" si="14"/>
        <v>bent-over-legs-spread-left05-high.webp</v>
      </c>
      <c r="T114" t="str">
        <f t="shared" si="14"/>
        <v>bent-over-legs-spread-left06-high.webp</v>
      </c>
      <c r="U114" t="str">
        <f t="shared" si="14"/>
        <v>bent-over-legs-spread-left01-original.webp</v>
      </c>
      <c r="V114" t="str">
        <f t="shared" si="14"/>
        <v>bent-over-legs-spread-left02-original.webp</v>
      </c>
      <c r="W114" t="str">
        <f t="shared" si="14"/>
        <v>bent-over-legs-spread-left03-original.webp</v>
      </c>
      <c r="X114" t="str">
        <f t="shared" si="14"/>
        <v>bent-over-legs-spread-left04-original.webp</v>
      </c>
      <c r="Y114" t="str">
        <f t="shared" si="14"/>
        <v>bent-over-legs-spread-left05-original.webp</v>
      </c>
      <c r="Z114" t="str">
        <f t="shared" si="14"/>
        <v>bent-over-legs-spread-left06-original.webp</v>
      </c>
    </row>
    <row r="115" spans="1:26" x14ac:dyDescent="0.25">
      <c r="A115" t="s">
        <v>691</v>
      </c>
      <c r="B115" t="s">
        <v>12</v>
      </c>
      <c r="C115" t="str">
        <f t="shared" si="15"/>
        <v>bent-over-legs-spread-right01-low.webp</v>
      </c>
      <c r="D115" t="str">
        <f t="shared" si="15"/>
        <v>bent-over-legs-spread-right02-low.webp</v>
      </c>
      <c r="E115" t="str">
        <f t="shared" si="15"/>
        <v>bent-over-legs-spread-right03-low.webp</v>
      </c>
      <c r="F115" t="str">
        <f t="shared" si="15"/>
        <v>bent-over-legs-spread-right04-low.webp</v>
      </c>
      <c r="G115" t="str">
        <f t="shared" si="15"/>
        <v>bent-over-legs-spread-right05-low.webp</v>
      </c>
      <c r="H115" t="str">
        <f t="shared" si="15"/>
        <v>bent-over-legs-spread-right06-low.webp</v>
      </c>
      <c r="I115" t="str">
        <f t="shared" si="15"/>
        <v>bent-over-legs-spread-right01-mid.webp</v>
      </c>
      <c r="J115" t="str">
        <f t="shared" si="15"/>
        <v>bent-over-legs-spread-right02-mid.webp</v>
      </c>
      <c r="K115" t="str">
        <f t="shared" si="15"/>
        <v>bent-over-legs-spread-right03-mid.webp</v>
      </c>
      <c r="L115" t="str">
        <f t="shared" si="15"/>
        <v>bent-over-legs-spread-right04-mid.webp</v>
      </c>
      <c r="M115" t="str">
        <f t="shared" si="15"/>
        <v>bent-over-legs-spread-right05-mid.webp</v>
      </c>
      <c r="N115" t="str">
        <f t="shared" si="15"/>
        <v>bent-over-legs-spread-right06-mid.webp</v>
      </c>
      <c r="O115" t="str">
        <f t="shared" si="15"/>
        <v>bent-over-legs-spread-right01-high.webp</v>
      </c>
      <c r="P115" t="str">
        <f t="shared" si="15"/>
        <v>bent-over-legs-spread-right02-high.webp</v>
      </c>
      <c r="Q115" t="str">
        <f t="shared" si="15"/>
        <v>bent-over-legs-spread-right03-high.webp</v>
      </c>
      <c r="R115" t="str">
        <f t="shared" si="15"/>
        <v>bent-over-legs-spread-right04-high.webp</v>
      </c>
      <c r="S115" t="str">
        <f t="shared" si="14"/>
        <v>bent-over-legs-spread-right05-high.webp</v>
      </c>
      <c r="T115" t="str">
        <f t="shared" si="14"/>
        <v>bent-over-legs-spread-right06-high.webp</v>
      </c>
      <c r="U115" t="str">
        <f t="shared" si="14"/>
        <v>bent-over-legs-spread-right01-original.webp</v>
      </c>
      <c r="V115" t="str">
        <f t="shared" si="14"/>
        <v>bent-over-legs-spread-right02-original.webp</v>
      </c>
      <c r="W115" t="str">
        <f t="shared" si="14"/>
        <v>bent-over-legs-spread-right03-original.webp</v>
      </c>
      <c r="X115" t="str">
        <f t="shared" si="14"/>
        <v>bent-over-legs-spread-right04-original.webp</v>
      </c>
      <c r="Y115" t="str">
        <f t="shared" si="14"/>
        <v>bent-over-legs-spread-right05-original.webp</v>
      </c>
      <c r="Z115" t="str">
        <f t="shared" si="14"/>
        <v>bent-over-legs-spread-right06-original.webp</v>
      </c>
    </row>
    <row r="116" spans="1:26" x14ac:dyDescent="0.25">
      <c r="A116" t="s">
        <v>692</v>
      </c>
      <c r="B116" t="s">
        <v>13</v>
      </c>
      <c r="C116" t="str">
        <f t="shared" si="15"/>
        <v>bent-over-wide-legs-spread01-low.webp</v>
      </c>
      <c r="D116" t="str">
        <f t="shared" si="15"/>
        <v>bent-over-wide-legs-spread02-low.webp</v>
      </c>
      <c r="E116" t="str">
        <f t="shared" si="15"/>
        <v>bent-over-wide-legs-spread03-low.webp</v>
      </c>
      <c r="F116" t="str">
        <f t="shared" si="15"/>
        <v>bent-over-wide-legs-spread04-low.webp</v>
      </c>
      <c r="G116" t="str">
        <f t="shared" si="15"/>
        <v>bent-over-wide-legs-spread05-low.webp</v>
      </c>
      <c r="H116" t="str">
        <f t="shared" si="15"/>
        <v>bent-over-wide-legs-spread06-low.webp</v>
      </c>
      <c r="I116" t="str">
        <f t="shared" si="15"/>
        <v>bent-over-wide-legs-spread01-mid.webp</v>
      </c>
      <c r="J116" t="str">
        <f t="shared" si="15"/>
        <v>bent-over-wide-legs-spread02-mid.webp</v>
      </c>
      <c r="K116" t="str">
        <f t="shared" si="15"/>
        <v>bent-over-wide-legs-spread03-mid.webp</v>
      </c>
      <c r="L116" t="str">
        <f t="shared" si="15"/>
        <v>bent-over-wide-legs-spread04-mid.webp</v>
      </c>
      <c r="M116" t="str">
        <f t="shared" si="15"/>
        <v>bent-over-wide-legs-spread05-mid.webp</v>
      </c>
      <c r="N116" t="str">
        <f t="shared" si="15"/>
        <v>bent-over-wide-legs-spread06-mid.webp</v>
      </c>
      <c r="O116" t="str">
        <f t="shared" si="15"/>
        <v>bent-over-wide-legs-spread01-high.webp</v>
      </c>
      <c r="P116" t="str">
        <f t="shared" si="15"/>
        <v>bent-over-wide-legs-spread02-high.webp</v>
      </c>
      <c r="Q116" t="str">
        <f t="shared" si="15"/>
        <v>bent-over-wide-legs-spread03-high.webp</v>
      </c>
      <c r="R116" t="str">
        <f t="shared" si="15"/>
        <v>bent-over-wide-legs-spread04-high.webp</v>
      </c>
      <c r="S116" t="str">
        <f t="shared" si="14"/>
        <v>bent-over-wide-legs-spread05-high.webp</v>
      </c>
      <c r="T116" t="str">
        <f t="shared" si="14"/>
        <v>bent-over-wide-legs-spread06-high.webp</v>
      </c>
      <c r="U116" t="str">
        <f t="shared" si="14"/>
        <v>bent-over-wide-legs-spread01-original.webp</v>
      </c>
      <c r="V116" t="str">
        <f t="shared" si="14"/>
        <v>bent-over-wide-legs-spread02-original.webp</v>
      </c>
      <c r="W116" t="str">
        <f t="shared" si="14"/>
        <v>bent-over-wide-legs-spread03-original.webp</v>
      </c>
      <c r="X116" t="str">
        <f t="shared" si="14"/>
        <v>bent-over-wide-legs-spread04-original.webp</v>
      </c>
      <c r="Y116" t="str">
        <f t="shared" si="14"/>
        <v>bent-over-wide-legs-spread05-original.webp</v>
      </c>
      <c r="Z116" t="str">
        <f t="shared" si="14"/>
        <v>bent-over-wide-legs-spread06-original.webp</v>
      </c>
    </row>
    <row r="117" spans="1:26" x14ac:dyDescent="0.25">
      <c r="A117" t="s">
        <v>693</v>
      </c>
      <c r="B117" t="s">
        <v>190</v>
      </c>
      <c r="C117" t="str">
        <f t="shared" si="15"/>
        <v>standing-bent-over-arms-forward01-low.webp</v>
      </c>
      <c r="D117" t="str">
        <f t="shared" si="15"/>
        <v>standing-bent-over-arms-forward02-low.webp</v>
      </c>
      <c r="E117" t="str">
        <f t="shared" si="15"/>
        <v>standing-bent-over-arms-forward03-low.webp</v>
      </c>
      <c r="F117" t="str">
        <f t="shared" si="15"/>
        <v>standing-bent-over-arms-forward04-low.webp</v>
      </c>
      <c r="G117" t="str">
        <f t="shared" si="15"/>
        <v>standing-bent-over-arms-forward05-low.webp</v>
      </c>
      <c r="H117" t="str">
        <f t="shared" si="15"/>
        <v>standing-bent-over-arms-forward06-low.webp</v>
      </c>
      <c r="I117" t="str">
        <f t="shared" si="15"/>
        <v>standing-bent-over-arms-forward01-mid.webp</v>
      </c>
      <c r="J117" t="str">
        <f t="shared" si="15"/>
        <v>standing-bent-over-arms-forward02-mid.webp</v>
      </c>
      <c r="K117" t="str">
        <f t="shared" si="15"/>
        <v>standing-bent-over-arms-forward03-mid.webp</v>
      </c>
      <c r="L117" t="str">
        <f t="shared" si="15"/>
        <v>standing-bent-over-arms-forward04-mid.webp</v>
      </c>
      <c r="M117" t="str">
        <f t="shared" si="15"/>
        <v>standing-bent-over-arms-forward05-mid.webp</v>
      </c>
      <c r="N117" t="str">
        <f t="shared" si="15"/>
        <v>standing-bent-over-arms-forward06-mid.webp</v>
      </c>
      <c r="O117" t="str">
        <f t="shared" si="15"/>
        <v>standing-bent-over-arms-forward01-high.webp</v>
      </c>
      <c r="P117" t="str">
        <f t="shared" si="15"/>
        <v>standing-bent-over-arms-forward02-high.webp</v>
      </c>
      <c r="Q117" t="str">
        <f t="shared" si="15"/>
        <v>standing-bent-over-arms-forward03-high.webp</v>
      </c>
      <c r="R117" t="str">
        <f t="shared" si="15"/>
        <v>standing-bent-over-arms-forward04-high.webp</v>
      </c>
      <c r="S117" t="str">
        <f t="shared" si="14"/>
        <v>standing-bent-over-arms-forward05-high.webp</v>
      </c>
      <c r="T117" t="str">
        <f t="shared" si="14"/>
        <v>standing-bent-over-arms-forward06-high.webp</v>
      </c>
      <c r="U117" t="str">
        <f t="shared" si="14"/>
        <v>standing-bent-over-arms-forward01-original.webp</v>
      </c>
      <c r="V117" t="str">
        <f t="shared" si="14"/>
        <v>standing-bent-over-arms-forward02-original.webp</v>
      </c>
      <c r="W117" t="str">
        <f t="shared" si="14"/>
        <v>standing-bent-over-arms-forward03-original.webp</v>
      </c>
      <c r="X117" t="str">
        <f t="shared" si="14"/>
        <v>standing-bent-over-arms-forward04-original.webp</v>
      </c>
      <c r="Y117" t="str">
        <f t="shared" si="14"/>
        <v>standing-bent-over-arms-forward05-original.webp</v>
      </c>
      <c r="Z117" t="str">
        <f t="shared" si="14"/>
        <v>standing-bent-over-arms-forward06-original.webp</v>
      </c>
    </row>
    <row r="118" spans="1:26" x14ac:dyDescent="0.25">
      <c r="A118" t="s">
        <v>694</v>
      </c>
      <c r="B118" t="s">
        <v>29</v>
      </c>
      <c r="C118" t="str">
        <f t="shared" si="15"/>
        <v>downward-dog01-low.webp</v>
      </c>
      <c r="D118" t="str">
        <f t="shared" si="15"/>
        <v>downward-dog02-low.webp</v>
      </c>
      <c r="E118" t="str">
        <f t="shared" si="15"/>
        <v>downward-dog03-low.webp</v>
      </c>
      <c r="F118" t="str">
        <f t="shared" si="15"/>
        <v>downward-dog04-low.webp</v>
      </c>
      <c r="G118" t="str">
        <f t="shared" si="15"/>
        <v>downward-dog05-low.webp</v>
      </c>
      <c r="H118" t="str">
        <f t="shared" si="15"/>
        <v>downward-dog06-low.webp</v>
      </c>
      <c r="I118" t="str">
        <f t="shared" si="15"/>
        <v>downward-dog01-mid.webp</v>
      </c>
      <c r="J118" t="str">
        <f t="shared" si="15"/>
        <v>downward-dog02-mid.webp</v>
      </c>
      <c r="K118" t="str">
        <f t="shared" si="15"/>
        <v>downward-dog03-mid.webp</v>
      </c>
      <c r="L118" t="str">
        <f t="shared" si="15"/>
        <v>downward-dog04-mid.webp</v>
      </c>
      <c r="M118" t="str">
        <f t="shared" si="15"/>
        <v>downward-dog05-mid.webp</v>
      </c>
      <c r="N118" t="str">
        <f t="shared" si="15"/>
        <v>downward-dog06-mid.webp</v>
      </c>
      <c r="O118" t="str">
        <f t="shared" si="15"/>
        <v>downward-dog01-high.webp</v>
      </c>
      <c r="P118" t="str">
        <f t="shared" si="15"/>
        <v>downward-dog02-high.webp</v>
      </c>
      <c r="Q118" t="str">
        <f t="shared" si="15"/>
        <v>downward-dog03-high.webp</v>
      </c>
      <c r="R118" t="str">
        <f t="shared" si="15"/>
        <v>downward-dog04-high.webp</v>
      </c>
      <c r="S118" t="str">
        <f t="shared" si="14"/>
        <v>downward-dog05-high.webp</v>
      </c>
      <c r="T118" t="str">
        <f t="shared" si="14"/>
        <v>downward-dog06-high.webp</v>
      </c>
      <c r="U118" t="str">
        <f t="shared" si="14"/>
        <v>downward-dog01-original.webp</v>
      </c>
      <c r="V118" t="str">
        <f t="shared" si="14"/>
        <v>downward-dog02-original.webp</v>
      </c>
      <c r="W118" t="str">
        <f t="shared" si="14"/>
        <v>downward-dog03-original.webp</v>
      </c>
      <c r="X118" t="str">
        <f t="shared" si="14"/>
        <v>downward-dog04-original.webp</v>
      </c>
      <c r="Y118" t="str">
        <f t="shared" si="14"/>
        <v>downward-dog05-original.webp</v>
      </c>
      <c r="Z118" t="str">
        <f t="shared" si="14"/>
        <v>downward-dog06-original.webp</v>
      </c>
    </row>
    <row r="119" spans="1:26" x14ac:dyDescent="0.25">
      <c r="A119" t="s">
        <v>695</v>
      </c>
      <c r="B119" t="s">
        <v>30</v>
      </c>
      <c r="C119" t="str">
        <f t="shared" si="15"/>
        <v>downward-dog-one-arm-out01-low.webp</v>
      </c>
      <c r="D119" t="str">
        <f t="shared" si="15"/>
        <v>downward-dog-one-arm-out02-low.webp</v>
      </c>
      <c r="E119" t="str">
        <f t="shared" si="15"/>
        <v>downward-dog-one-arm-out03-low.webp</v>
      </c>
      <c r="F119" t="str">
        <f t="shared" si="15"/>
        <v>downward-dog-one-arm-out04-low.webp</v>
      </c>
      <c r="G119" t="str">
        <f t="shared" si="15"/>
        <v>downward-dog-one-arm-out05-low.webp</v>
      </c>
      <c r="H119" t="str">
        <f t="shared" si="15"/>
        <v>downward-dog-one-arm-out06-low.webp</v>
      </c>
      <c r="I119" t="str">
        <f t="shared" si="15"/>
        <v>downward-dog-one-arm-out01-mid.webp</v>
      </c>
      <c r="J119" t="str">
        <f t="shared" si="15"/>
        <v>downward-dog-one-arm-out02-mid.webp</v>
      </c>
      <c r="K119" t="str">
        <f t="shared" si="15"/>
        <v>downward-dog-one-arm-out03-mid.webp</v>
      </c>
      <c r="L119" t="str">
        <f t="shared" si="15"/>
        <v>downward-dog-one-arm-out04-mid.webp</v>
      </c>
      <c r="M119" t="str">
        <f t="shared" si="15"/>
        <v>downward-dog-one-arm-out05-mid.webp</v>
      </c>
      <c r="N119" t="str">
        <f t="shared" si="15"/>
        <v>downward-dog-one-arm-out06-mid.webp</v>
      </c>
      <c r="O119" t="str">
        <f t="shared" si="15"/>
        <v>downward-dog-one-arm-out01-high.webp</v>
      </c>
      <c r="P119" t="str">
        <f t="shared" si="15"/>
        <v>downward-dog-one-arm-out02-high.webp</v>
      </c>
      <c r="Q119" t="str">
        <f t="shared" si="15"/>
        <v>downward-dog-one-arm-out03-high.webp</v>
      </c>
      <c r="R119" t="str">
        <f t="shared" si="15"/>
        <v>downward-dog-one-arm-out04-high.webp</v>
      </c>
      <c r="S119" t="str">
        <f t="shared" si="14"/>
        <v>downward-dog-one-arm-out05-high.webp</v>
      </c>
      <c r="T119" t="str">
        <f t="shared" si="14"/>
        <v>downward-dog-one-arm-out06-high.webp</v>
      </c>
      <c r="U119" t="str">
        <f t="shared" si="14"/>
        <v>downward-dog-one-arm-out01-original.webp</v>
      </c>
      <c r="V119" t="str">
        <f t="shared" si="14"/>
        <v>downward-dog-one-arm-out02-original.webp</v>
      </c>
      <c r="W119" t="str">
        <f t="shared" si="14"/>
        <v>downward-dog-one-arm-out03-original.webp</v>
      </c>
      <c r="X119" t="str">
        <f t="shared" si="14"/>
        <v>downward-dog-one-arm-out04-original.webp</v>
      </c>
      <c r="Y119" t="str">
        <f t="shared" si="14"/>
        <v>downward-dog-one-arm-out05-original.webp</v>
      </c>
      <c r="Z119" t="str">
        <f t="shared" si="14"/>
        <v>downward-dog-one-arm-out06-original.webp</v>
      </c>
    </row>
    <row r="120" spans="1:26" x14ac:dyDescent="0.25">
      <c r="A120" t="s">
        <v>696</v>
      </c>
      <c r="B120" t="s">
        <v>31</v>
      </c>
      <c r="C120" t="str">
        <f t="shared" si="15"/>
        <v>downward-dog-pushup-down01-low.webp</v>
      </c>
      <c r="D120" t="str">
        <f t="shared" si="15"/>
        <v>downward-dog-pushup-down02-low.webp</v>
      </c>
      <c r="E120" t="str">
        <f t="shared" si="15"/>
        <v>downward-dog-pushup-down03-low.webp</v>
      </c>
      <c r="F120" t="str">
        <f t="shared" si="15"/>
        <v>downward-dog-pushup-down04-low.webp</v>
      </c>
      <c r="G120" t="str">
        <f t="shared" si="15"/>
        <v>downward-dog-pushup-down05-low.webp</v>
      </c>
      <c r="H120" t="str">
        <f t="shared" si="15"/>
        <v>downward-dog-pushup-down06-low.webp</v>
      </c>
      <c r="I120" t="str">
        <f t="shared" si="15"/>
        <v>downward-dog-pushup-down01-mid.webp</v>
      </c>
      <c r="J120" t="str">
        <f t="shared" si="15"/>
        <v>downward-dog-pushup-down02-mid.webp</v>
      </c>
      <c r="K120" t="str">
        <f t="shared" si="15"/>
        <v>downward-dog-pushup-down03-mid.webp</v>
      </c>
      <c r="L120" t="str">
        <f t="shared" si="15"/>
        <v>downward-dog-pushup-down04-mid.webp</v>
      </c>
      <c r="M120" t="str">
        <f t="shared" si="15"/>
        <v>downward-dog-pushup-down05-mid.webp</v>
      </c>
      <c r="N120" t="str">
        <f t="shared" si="15"/>
        <v>downward-dog-pushup-down06-mid.webp</v>
      </c>
      <c r="O120" t="str">
        <f t="shared" si="15"/>
        <v>downward-dog-pushup-down01-high.webp</v>
      </c>
      <c r="P120" t="str">
        <f t="shared" si="15"/>
        <v>downward-dog-pushup-down02-high.webp</v>
      </c>
      <c r="Q120" t="str">
        <f t="shared" si="15"/>
        <v>downward-dog-pushup-down03-high.webp</v>
      </c>
      <c r="R120" t="str">
        <f t="shared" si="15"/>
        <v>downward-dog-pushup-down04-high.webp</v>
      </c>
      <c r="S120" t="str">
        <f t="shared" si="14"/>
        <v>downward-dog-pushup-down05-high.webp</v>
      </c>
      <c r="T120" t="str">
        <f t="shared" si="14"/>
        <v>downward-dog-pushup-down06-high.webp</v>
      </c>
      <c r="U120" t="str">
        <f t="shared" si="14"/>
        <v>downward-dog-pushup-down01-original.webp</v>
      </c>
      <c r="V120" t="str">
        <f t="shared" si="14"/>
        <v>downward-dog-pushup-down02-original.webp</v>
      </c>
      <c r="W120" t="str">
        <f t="shared" si="14"/>
        <v>downward-dog-pushup-down03-original.webp</v>
      </c>
      <c r="X120" t="str">
        <f t="shared" si="14"/>
        <v>downward-dog-pushup-down04-original.webp</v>
      </c>
      <c r="Y120" t="str">
        <f t="shared" si="14"/>
        <v>downward-dog-pushup-down05-original.webp</v>
      </c>
      <c r="Z120" t="str">
        <f t="shared" si="14"/>
        <v>downward-dog-pushup-down06-original.webp</v>
      </c>
    </row>
    <row r="121" spans="1:26" x14ac:dyDescent="0.25">
      <c r="A121" t="s">
        <v>697</v>
      </c>
      <c r="B121" t="s">
        <v>82</v>
      </c>
      <c r="C121" t="str">
        <f t="shared" si="15"/>
        <v>mountain-climber-both-knees-up01-low.webp</v>
      </c>
      <c r="D121" t="str">
        <f t="shared" si="15"/>
        <v>mountain-climber-both-knees-up02-low.webp</v>
      </c>
      <c r="E121" t="str">
        <f t="shared" si="15"/>
        <v>mountain-climber-both-knees-up03-low.webp</v>
      </c>
      <c r="F121" t="str">
        <f t="shared" si="15"/>
        <v>mountain-climber-both-knees-up04-low.webp</v>
      </c>
      <c r="G121" t="str">
        <f t="shared" si="15"/>
        <v>mountain-climber-both-knees-up05-low.webp</v>
      </c>
      <c r="H121" t="str">
        <f t="shared" si="15"/>
        <v>mountain-climber-both-knees-up06-low.webp</v>
      </c>
      <c r="I121" t="str">
        <f t="shared" si="15"/>
        <v>mountain-climber-both-knees-up01-mid.webp</v>
      </c>
      <c r="J121" t="str">
        <f t="shared" si="15"/>
        <v>mountain-climber-both-knees-up02-mid.webp</v>
      </c>
      <c r="K121" t="str">
        <f t="shared" si="15"/>
        <v>mountain-climber-both-knees-up03-mid.webp</v>
      </c>
      <c r="L121" t="str">
        <f t="shared" si="15"/>
        <v>mountain-climber-both-knees-up04-mid.webp</v>
      </c>
      <c r="M121" t="str">
        <f t="shared" si="15"/>
        <v>mountain-climber-both-knees-up05-mid.webp</v>
      </c>
      <c r="N121" t="str">
        <f t="shared" si="15"/>
        <v>mountain-climber-both-knees-up06-mid.webp</v>
      </c>
      <c r="O121" t="str">
        <f t="shared" si="15"/>
        <v>mountain-climber-both-knees-up01-high.webp</v>
      </c>
      <c r="P121" t="str">
        <f t="shared" si="15"/>
        <v>mountain-climber-both-knees-up02-high.webp</v>
      </c>
      <c r="Q121" t="str">
        <f t="shared" si="15"/>
        <v>mountain-climber-both-knees-up03-high.webp</v>
      </c>
      <c r="R121" t="str">
        <f t="shared" si="15"/>
        <v>mountain-climber-both-knees-up04-high.webp</v>
      </c>
      <c r="S121" t="str">
        <f t="shared" si="14"/>
        <v>mountain-climber-both-knees-up05-high.webp</v>
      </c>
      <c r="T121" t="str">
        <f t="shared" si="14"/>
        <v>mountain-climber-both-knees-up06-high.webp</v>
      </c>
      <c r="U121" t="str">
        <f t="shared" si="14"/>
        <v>mountain-climber-both-knees-up01-original.webp</v>
      </c>
      <c r="V121" t="str">
        <f t="shared" si="14"/>
        <v>mountain-climber-both-knees-up02-original.webp</v>
      </c>
      <c r="W121" t="str">
        <f t="shared" si="14"/>
        <v>mountain-climber-both-knees-up03-original.webp</v>
      </c>
      <c r="X121" t="str">
        <f t="shared" si="14"/>
        <v>mountain-climber-both-knees-up04-original.webp</v>
      </c>
      <c r="Y121" t="str">
        <f t="shared" si="14"/>
        <v>mountain-climber-both-knees-up05-original.webp</v>
      </c>
      <c r="Z121" t="str">
        <f t="shared" si="14"/>
        <v>mountain-climber-both-knees-up06-original.webp</v>
      </c>
    </row>
    <row r="122" spans="1:26" x14ac:dyDescent="0.25">
      <c r="A122" t="s">
        <v>698</v>
      </c>
      <c r="B122" t="s">
        <v>83</v>
      </c>
      <c r="C122" t="str">
        <f t="shared" si="15"/>
        <v>mountain-climber-left-knee-planted01-low.webp</v>
      </c>
      <c r="D122" t="str">
        <f t="shared" si="15"/>
        <v>mountain-climber-left-knee-planted02-low.webp</v>
      </c>
      <c r="E122" t="str">
        <f t="shared" si="15"/>
        <v>mountain-climber-left-knee-planted03-low.webp</v>
      </c>
      <c r="F122" t="str">
        <f t="shared" si="15"/>
        <v>mountain-climber-left-knee-planted04-low.webp</v>
      </c>
      <c r="G122" t="str">
        <f t="shared" si="15"/>
        <v>mountain-climber-left-knee-planted05-low.webp</v>
      </c>
      <c r="H122" t="str">
        <f t="shared" si="15"/>
        <v>mountain-climber-left-knee-planted06-low.webp</v>
      </c>
      <c r="I122" t="str">
        <f t="shared" si="15"/>
        <v>mountain-climber-left-knee-planted01-mid.webp</v>
      </c>
      <c r="J122" t="str">
        <f t="shared" si="15"/>
        <v>mountain-climber-left-knee-planted02-mid.webp</v>
      </c>
      <c r="K122" t="str">
        <f t="shared" si="15"/>
        <v>mountain-climber-left-knee-planted03-mid.webp</v>
      </c>
      <c r="L122" t="str">
        <f t="shared" si="15"/>
        <v>mountain-climber-left-knee-planted04-mid.webp</v>
      </c>
      <c r="M122" t="str">
        <f t="shared" si="15"/>
        <v>mountain-climber-left-knee-planted05-mid.webp</v>
      </c>
      <c r="N122" t="str">
        <f t="shared" si="15"/>
        <v>mountain-climber-left-knee-planted06-mid.webp</v>
      </c>
      <c r="O122" t="str">
        <f t="shared" si="15"/>
        <v>mountain-climber-left-knee-planted01-high.webp</v>
      </c>
      <c r="P122" t="str">
        <f t="shared" si="15"/>
        <v>mountain-climber-left-knee-planted02-high.webp</v>
      </c>
      <c r="Q122" t="str">
        <f t="shared" si="15"/>
        <v>mountain-climber-left-knee-planted03-high.webp</v>
      </c>
      <c r="R122" t="str">
        <f t="shared" si="15"/>
        <v>mountain-climber-left-knee-planted04-high.webp</v>
      </c>
      <c r="S122" t="str">
        <f t="shared" si="14"/>
        <v>mountain-climber-left-knee-planted05-high.webp</v>
      </c>
      <c r="T122" t="str">
        <f t="shared" si="14"/>
        <v>mountain-climber-left-knee-planted06-high.webp</v>
      </c>
      <c r="U122" t="str">
        <f t="shared" si="14"/>
        <v>mountain-climber-left-knee-planted01-original.webp</v>
      </c>
      <c r="V122" t="str">
        <f t="shared" si="14"/>
        <v>mountain-climber-left-knee-planted02-original.webp</v>
      </c>
      <c r="W122" t="str">
        <f t="shared" si="14"/>
        <v>mountain-climber-left-knee-planted03-original.webp</v>
      </c>
      <c r="X122" t="str">
        <f t="shared" si="14"/>
        <v>mountain-climber-left-knee-planted04-original.webp</v>
      </c>
      <c r="Y122" t="str">
        <f t="shared" si="14"/>
        <v>mountain-climber-left-knee-planted05-original.webp</v>
      </c>
      <c r="Z122" t="str">
        <f t="shared" si="14"/>
        <v>mountain-climber-left-knee-planted06-original.webp</v>
      </c>
    </row>
    <row r="123" spans="1:26" x14ac:dyDescent="0.25">
      <c r="A123" t="s">
        <v>699</v>
      </c>
      <c r="B123" t="s">
        <v>84</v>
      </c>
      <c r="C123" t="str">
        <f t="shared" si="15"/>
        <v>mountain-climber-left-knee-planted-out01-low.webp</v>
      </c>
      <c r="D123" t="str">
        <f t="shared" si="15"/>
        <v>mountain-climber-left-knee-planted-out02-low.webp</v>
      </c>
      <c r="E123" t="str">
        <f t="shared" si="15"/>
        <v>mountain-climber-left-knee-planted-out03-low.webp</v>
      </c>
      <c r="F123" t="str">
        <f t="shared" si="15"/>
        <v>mountain-climber-left-knee-planted-out04-low.webp</v>
      </c>
      <c r="G123" t="str">
        <f t="shared" si="15"/>
        <v>mountain-climber-left-knee-planted-out05-low.webp</v>
      </c>
      <c r="H123" t="str">
        <f t="shared" si="15"/>
        <v>mountain-climber-left-knee-planted-out06-low.webp</v>
      </c>
      <c r="I123" t="str">
        <f t="shared" si="15"/>
        <v>mountain-climber-left-knee-planted-out01-mid.webp</v>
      </c>
      <c r="J123" t="str">
        <f t="shared" si="15"/>
        <v>mountain-climber-left-knee-planted-out02-mid.webp</v>
      </c>
      <c r="K123" t="str">
        <f t="shared" si="15"/>
        <v>mountain-climber-left-knee-planted-out03-mid.webp</v>
      </c>
      <c r="L123" t="str">
        <f t="shared" si="15"/>
        <v>mountain-climber-left-knee-planted-out04-mid.webp</v>
      </c>
      <c r="M123" t="str">
        <f t="shared" si="15"/>
        <v>mountain-climber-left-knee-planted-out05-mid.webp</v>
      </c>
      <c r="N123" t="str">
        <f t="shared" si="15"/>
        <v>mountain-climber-left-knee-planted-out06-mid.webp</v>
      </c>
      <c r="O123" t="str">
        <f t="shared" si="15"/>
        <v>mountain-climber-left-knee-planted-out01-high.webp</v>
      </c>
      <c r="P123" t="str">
        <f t="shared" si="15"/>
        <v>mountain-climber-left-knee-planted-out02-high.webp</v>
      </c>
      <c r="Q123" t="str">
        <f t="shared" si="15"/>
        <v>mountain-climber-left-knee-planted-out03-high.webp</v>
      </c>
      <c r="R123" t="str">
        <f t="shared" si="15"/>
        <v>mountain-climber-left-knee-planted-out04-high.webp</v>
      </c>
      <c r="S123" t="str">
        <f t="shared" si="14"/>
        <v>mountain-climber-left-knee-planted-out05-high.webp</v>
      </c>
      <c r="T123" t="str">
        <f t="shared" si="14"/>
        <v>mountain-climber-left-knee-planted-out06-high.webp</v>
      </c>
      <c r="U123" t="str">
        <f t="shared" si="14"/>
        <v>mountain-climber-left-knee-planted-out01-original.webp</v>
      </c>
      <c r="V123" t="str">
        <f t="shared" si="14"/>
        <v>mountain-climber-left-knee-planted-out02-original.webp</v>
      </c>
      <c r="W123" t="str">
        <f t="shared" si="14"/>
        <v>mountain-climber-left-knee-planted-out03-original.webp</v>
      </c>
      <c r="X123" t="str">
        <f t="shared" si="14"/>
        <v>mountain-climber-left-knee-planted-out04-original.webp</v>
      </c>
      <c r="Y123" t="str">
        <f t="shared" si="14"/>
        <v>mountain-climber-left-knee-planted-out05-original.webp</v>
      </c>
      <c r="Z123" t="str">
        <f t="shared" si="14"/>
        <v>mountain-climber-left-knee-planted-out06-original.webp</v>
      </c>
    </row>
    <row r="124" spans="1:26" x14ac:dyDescent="0.25">
      <c r="A124" t="s">
        <v>700</v>
      </c>
      <c r="B124" t="s">
        <v>85</v>
      </c>
      <c r="C124" t="str">
        <f t="shared" si="15"/>
        <v>mountain-climber-left-knee-up01-low.webp</v>
      </c>
      <c r="D124" t="str">
        <f t="shared" si="15"/>
        <v>mountain-climber-left-knee-up02-low.webp</v>
      </c>
      <c r="E124" t="str">
        <f t="shared" si="15"/>
        <v>mountain-climber-left-knee-up03-low.webp</v>
      </c>
      <c r="F124" t="str">
        <f t="shared" si="15"/>
        <v>mountain-climber-left-knee-up04-low.webp</v>
      </c>
      <c r="G124" t="str">
        <f t="shared" si="15"/>
        <v>mountain-climber-left-knee-up05-low.webp</v>
      </c>
      <c r="H124" t="str">
        <f t="shared" si="15"/>
        <v>mountain-climber-left-knee-up06-low.webp</v>
      </c>
      <c r="I124" t="str">
        <f t="shared" si="15"/>
        <v>mountain-climber-left-knee-up01-mid.webp</v>
      </c>
      <c r="J124" t="str">
        <f t="shared" si="15"/>
        <v>mountain-climber-left-knee-up02-mid.webp</v>
      </c>
      <c r="K124" t="str">
        <f t="shared" si="15"/>
        <v>mountain-climber-left-knee-up03-mid.webp</v>
      </c>
      <c r="L124" t="str">
        <f t="shared" si="15"/>
        <v>mountain-climber-left-knee-up04-mid.webp</v>
      </c>
      <c r="M124" t="str">
        <f t="shared" si="15"/>
        <v>mountain-climber-left-knee-up05-mid.webp</v>
      </c>
      <c r="N124" t="str">
        <f t="shared" si="15"/>
        <v>mountain-climber-left-knee-up06-mid.webp</v>
      </c>
      <c r="O124" t="str">
        <f t="shared" si="15"/>
        <v>mountain-climber-left-knee-up01-high.webp</v>
      </c>
      <c r="P124" t="str">
        <f t="shared" si="15"/>
        <v>mountain-climber-left-knee-up02-high.webp</v>
      </c>
      <c r="Q124" t="str">
        <f t="shared" si="15"/>
        <v>mountain-climber-left-knee-up03-high.webp</v>
      </c>
      <c r="R124" t="str">
        <f t="shared" si="15"/>
        <v>mountain-climber-left-knee-up04-high.webp</v>
      </c>
      <c r="S124" t="str">
        <f t="shared" si="14"/>
        <v>mountain-climber-left-knee-up05-high.webp</v>
      </c>
      <c r="T124" t="str">
        <f t="shared" si="14"/>
        <v>mountain-climber-left-knee-up06-high.webp</v>
      </c>
      <c r="U124" t="str">
        <f t="shared" si="14"/>
        <v>mountain-climber-left-knee-up01-original.webp</v>
      </c>
      <c r="V124" t="str">
        <f t="shared" si="14"/>
        <v>mountain-climber-left-knee-up02-original.webp</v>
      </c>
      <c r="W124" t="str">
        <f t="shared" si="14"/>
        <v>mountain-climber-left-knee-up03-original.webp</v>
      </c>
      <c r="X124" t="str">
        <f t="shared" si="14"/>
        <v>mountain-climber-left-knee-up04-original.webp</v>
      </c>
      <c r="Y124" t="str">
        <f t="shared" si="14"/>
        <v>mountain-climber-left-knee-up05-original.webp</v>
      </c>
      <c r="Z124" t="str">
        <f t="shared" si="14"/>
        <v>mountain-climber-left-knee-up06-original.webp</v>
      </c>
    </row>
    <row r="125" spans="1:26" x14ac:dyDescent="0.25">
      <c r="A125" t="s">
        <v>701</v>
      </c>
      <c r="B125" t="s">
        <v>86</v>
      </c>
      <c r="C125" t="str">
        <f t="shared" si="15"/>
        <v>mountain-climber-one-arm-out01-low.webp</v>
      </c>
      <c r="D125" t="str">
        <f t="shared" si="15"/>
        <v>mountain-climber-one-arm-out02-low.webp</v>
      </c>
      <c r="E125" t="str">
        <f t="shared" si="15"/>
        <v>mountain-climber-one-arm-out03-low.webp</v>
      </c>
      <c r="F125" t="str">
        <f t="shared" si="15"/>
        <v>mountain-climber-one-arm-out04-low.webp</v>
      </c>
      <c r="G125" t="str">
        <f t="shared" si="15"/>
        <v>mountain-climber-one-arm-out05-low.webp</v>
      </c>
      <c r="H125" t="str">
        <f t="shared" si="15"/>
        <v>mountain-climber-one-arm-out06-low.webp</v>
      </c>
      <c r="I125" t="str">
        <f t="shared" si="15"/>
        <v>mountain-climber-one-arm-out01-mid.webp</v>
      </c>
      <c r="J125" t="str">
        <f t="shared" si="15"/>
        <v>mountain-climber-one-arm-out02-mid.webp</v>
      </c>
      <c r="K125" t="str">
        <f t="shared" si="15"/>
        <v>mountain-climber-one-arm-out03-mid.webp</v>
      </c>
      <c r="L125" t="str">
        <f t="shared" si="15"/>
        <v>mountain-climber-one-arm-out04-mid.webp</v>
      </c>
      <c r="M125" t="str">
        <f t="shared" si="15"/>
        <v>mountain-climber-one-arm-out05-mid.webp</v>
      </c>
      <c r="N125" t="str">
        <f t="shared" si="15"/>
        <v>mountain-climber-one-arm-out06-mid.webp</v>
      </c>
      <c r="O125" t="str">
        <f t="shared" si="15"/>
        <v>mountain-climber-one-arm-out01-high.webp</v>
      </c>
      <c r="P125" t="str">
        <f t="shared" si="15"/>
        <v>mountain-climber-one-arm-out02-high.webp</v>
      </c>
      <c r="Q125" t="str">
        <f t="shared" si="15"/>
        <v>mountain-climber-one-arm-out03-high.webp</v>
      </c>
      <c r="R125" t="str">
        <f t="shared" si="15"/>
        <v>mountain-climber-one-arm-out04-high.webp</v>
      </c>
      <c r="S125" t="str">
        <f t="shared" si="14"/>
        <v>mountain-climber-one-arm-out05-high.webp</v>
      </c>
      <c r="T125" t="str">
        <f t="shared" si="14"/>
        <v>mountain-climber-one-arm-out06-high.webp</v>
      </c>
      <c r="U125" t="str">
        <f t="shared" si="14"/>
        <v>mountain-climber-one-arm-out01-original.webp</v>
      </c>
      <c r="V125" t="str">
        <f t="shared" si="14"/>
        <v>mountain-climber-one-arm-out02-original.webp</v>
      </c>
      <c r="W125" t="str">
        <f t="shared" si="14"/>
        <v>mountain-climber-one-arm-out03-original.webp</v>
      </c>
      <c r="X125" t="str">
        <f t="shared" si="14"/>
        <v>mountain-climber-one-arm-out04-original.webp</v>
      </c>
      <c r="Y125" t="str">
        <f t="shared" si="14"/>
        <v>mountain-climber-one-arm-out05-original.webp</v>
      </c>
      <c r="Z125" t="str">
        <f t="shared" si="14"/>
        <v>mountain-climber-one-arm-out06-original.webp</v>
      </c>
    </row>
    <row r="126" spans="1:26" x14ac:dyDescent="0.25">
      <c r="A126" t="s">
        <v>702</v>
      </c>
      <c r="B126" t="s">
        <v>87</v>
      </c>
      <c r="C126" t="str">
        <f t="shared" si="15"/>
        <v>mountain-climber-position01-low.webp</v>
      </c>
      <c r="D126" t="str">
        <f t="shared" si="15"/>
        <v>mountain-climber-position02-low.webp</v>
      </c>
      <c r="E126" t="str">
        <f t="shared" si="15"/>
        <v>mountain-climber-position03-low.webp</v>
      </c>
      <c r="F126" t="str">
        <f t="shared" si="15"/>
        <v>mountain-climber-position04-low.webp</v>
      </c>
      <c r="G126" t="str">
        <f t="shared" si="15"/>
        <v>mountain-climber-position05-low.webp</v>
      </c>
      <c r="H126" t="str">
        <f t="shared" si="15"/>
        <v>mountain-climber-position06-low.webp</v>
      </c>
      <c r="I126" t="str">
        <f t="shared" si="15"/>
        <v>mountain-climber-position01-mid.webp</v>
      </c>
      <c r="J126" t="str">
        <f t="shared" si="15"/>
        <v>mountain-climber-position02-mid.webp</v>
      </c>
      <c r="K126" t="str">
        <f t="shared" si="15"/>
        <v>mountain-climber-position03-mid.webp</v>
      </c>
      <c r="L126" t="str">
        <f t="shared" si="15"/>
        <v>mountain-climber-position04-mid.webp</v>
      </c>
      <c r="M126" t="str">
        <f t="shared" si="15"/>
        <v>mountain-climber-position05-mid.webp</v>
      </c>
      <c r="N126" t="str">
        <f t="shared" si="15"/>
        <v>mountain-climber-position06-mid.webp</v>
      </c>
      <c r="O126" t="str">
        <f t="shared" si="15"/>
        <v>mountain-climber-position01-high.webp</v>
      </c>
      <c r="P126" t="str">
        <f t="shared" si="15"/>
        <v>mountain-climber-position02-high.webp</v>
      </c>
      <c r="Q126" t="str">
        <f t="shared" si="15"/>
        <v>mountain-climber-position03-high.webp</v>
      </c>
      <c r="R126" t="str">
        <f t="shared" ref="R126:Z141" si="16">$A126&amp;"0"&amp;R$2&amp;"-"&amp;LOWER(R$1)&amp;".webp"</f>
        <v>mountain-climber-position04-high.webp</v>
      </c>
      <c r="S126" t="str">
        <f t="shared" si="16"/>
        <v>mountain-climber-position05-high.webp</v>
      </c>
      <c r="T126" t="str">
        <f t="shared" si="16"/>
        <v>mountain-climber-position06-high.webp</v>
      </c>
      <c r="U126" t="str">
        <f t="shared" si="16"/>
        <v>mountain-climber-position01-original.webp</v>
      </c>
      <c r="V126" t="str">
        <f t="shared" si="16"/>
        <v>mountain-climber-position02-original.webp</v>
      </c>
      <c r="W126" t="str">
        <f t="shared" si="16"/>
        <v>mountain-climber-position03-original.webp</v>
      </c>
      <c r="X126" t="str">
        <f t="shared" si="16"/>
        <v>mountain-climber-position04-original.webp</v>
      </c>
      <c r="Y126" t="str">
        <f t="shared" si="16"/>
        <v>mountain-climber-position05-original.webp</v>
      </c>
      <c r="Z126" t="str">
        <f t="shared" si="16"/>
        <v>mountain-climber-position06-original.webp</v>
      </c>
    </row>
    <row r="127" spans="1:26" x14ac:dyDescent="0.25">
      <c r="A127" t="s">
        <v>703</v>
      </c>
      <c r="B127" t="s">
        <v>88</v>
      </c>
      <c r="C127" t="str">
        <f t="shared" ref="C127:R142" si="17">$A127&amp;"0"&amp;C$2&amp;"-"&amp;LOWER(C$1)&amp;".webp"</f>
        <v>mountain-climber-right-knee-planted01-low.webp</v>
      </c>
      <c r="D127" t="str">
        <f t="shared" si="17"/>
        <v>mountain-climber-right-knee-planted02-low.webp</v>
      </c>
      <c r="E127" t="str">
        <f t="shared" si="17"/>
        <v>mountain-climber-right-knee-planted03-low.webp</v>
      </c>
      <c r="F127" t="str">
        <f t="shared" si="17"/>
        <v>mountain-climber-right-knee-planted04-low.webp</v>
      </c>
      <c r="G127" t="str">
        <f t="shared" si="17"/>
        <v>mountain-climber-right-knee-planted05-low.webp</v>
      </c>
      <c r="H127" t="str">
        <f t="shared" si="17"/>
        <v>mountain-climber-right-knee-planted06-low.webp</v>
      </c>
      <c r="I127" t="str">
        <f t="shared" si="17"/>
        <v>mountain-climber-right-knee-planted01-mid.webp</v>
      </c>
      <c r="J127" t="str">
        <f t="shared" si="17"/>
        <v>mountain-climber-right-knee-planted02-mid.webp</v>
      </c>
      <c r="K127" t="str">
        <f t="shared" si="17"/>
        <v>mountain-climber-right-knee-planted03-mid.webp</v>
      </c>
      <c r="L127" t="str">
        <f t="shared" si="17"/>
        <v>mountain-climber-right-knee-planted04-mid.webp</v>
      </c>
      <c r="M127" t="str">
        <f t="shared" si="17"/>
        <v>mountain-climber-right-knee-planted05-mid.webp</v>
      </c>
      <c r="N127" t="str">
        <f t="shared" si="17"/>
        <v>mountain-climber-right-knee-planted06-mid.webp</v>
      </c>
      <c r="O127" t="str">
        <f t="shared" si="17"/>
        <v>mountain-climber-right-knee-planted01-high.webp</v>
      </c>
      <c r="P127" t="str">
        <f t="shared" si="17"/>
        <v>mountain-climber-right-knee-planted02-high.webp</v>
      </c>
      <c r="Q127" t="str">
        <f t="shared" si="17"/>
        <v>mountain-climber-right-knee-planted03-high.webp</v>
      </c>
      <c r="R127" t="str">
        <f t="shared" si="17"/>
        <v>mountain-climber-right-knee-planted04-high.webp</v>
      </c>
      <c r="S127" t="str">
        <f t="shared" si="16"/>
        <v>mountain-climber-right-knee-planted05-high.webp</v>
      </c>
      <c r="T127" t="str">
        <f t="shared" si="16"/>
        <v>mountain-climber-right-knee-planted06-high.webp</v>
      </c>
      <c r="U127" t="str">
        <f t="shared" si="16"/>
        <v>mountain-climber-right-knee-planted01-original.webp</v>
      </c>
      <c r="V127" t="str">
        <f t="shared" si="16"/>
        <v>mountain-climber-right-knee-planted02-original.webp</v>
      </c>
      <c r="W127" t="str">
        <f t="shared" si="16"/>
        <v>mountain-climber-right-knee-planted03-original.webp</v>
      </c>
      <c r="X127" t="str">
        <f t="shared" si="16"/>
        <v>mountain-climber-right-knee-planted04-original.webp</v>
      </c>
      <c r="Y127" t="str">
        <f t="shared" si="16"/>
        <v>mountain-climber-right-knee-planted05-original.webp</v>
      </c>
      <c r="Z127" t="str">
        <f t="shared" si="16"/>
        <v>mountain-climber-right-knee-planted06-original.webp</v>
      </c>
    </row>
    <row r="128" spans="1:26" x14ac:dyDescent="0.25">
      <c r="A128" t="s">
        <v>704</v>
      </c>
      <c r="B128" t="s">
        <v>89</v>
      </c>
      <c r="C128" t="str">
        <f t="shared" si="17"/>
        <v>mountain-climber-right-knee-planted-out01-low.webp</v>
      </c>
      <c r="D128" t="str">
        <f t="shared" si="17"/>
        <v>mountain-climber-right-knee-planted-out02-low.webp</v>
      </c>
      <c r="E128" t="str">
        <f t="shared" si="17"/>
        <v>mountain-climber-right-knee-planted-out03-low.webp</v>
      </c>
      <c r="F128" t="str">
        <f t="shared" si="17"/>
        <v>mountain-climber-right-knee-planted-out04-low.webp</v>
      </c>
      <c r="G128" t="str">
        <f t="shared" si="17"/>
        <v>mountain-climber-right-knee-planted-out05-low.webp</v>
      </c>
      <c r="H128" t="str">
        <f t="shared" si="17"/>
        <v>mountain-climber-right-knee-planted-out06-low.webp</v>
      </c>
      <c r="I128" t="str">
        <f t="shared" si="17"/>
        <v>mountain-climber-right-knee-planted-out01-mid.webp</v>
      </c>
      <c r="J128" t="str">
        <f t="shared" si="17"/>
        <v>mountain-climber-right-knee-planted-out02-mid.webp</v>
      </c>
      <c r="K128" t="str">
        <f t="shared" si="17"/>
        <v>mountain-climber-right-knee-planted-out03-mid.webp</v>
      </c>
      <c r="L128" t="str">
        <f t="shared" si="17"/>
        <v>mountain-climber-right-knee-planted-out04-mid.webp</v>
      </c>
      <c r="M128" t="str">
        <f t="shared" si="17"/>
        <v>mountain-climber-right-knee-planted-out05-mid.webp</v>
      </c>
      <c r="N128" t="str">
        <f t="shared" si="17"/>
        <v>mountain-climber-right-knee-planted-out06-mid.webp</v>
      </c>
      <c r="O128" t="str">
        <f t="shared" si="17"/>
        <v>mountain-climber-right-knee-planted-out01-high.webp</v>
      </c>
      <c r="P128" t="str">
        <f t="shared" si="17"/>
        <v>mountain-climber-right-knee-planted-out02-high.webp</v>
      </c>
      <c r="Q128" t="str">
        <f t="shared" si="17"/>
        <v>mountain-climber-right-knee-planted-out03-high.webp</v>
      </c>
      <c r="R128" t="str">
        <f t="shared" si="17"/>
        <v>mountain-climber-right-knee-planted-out04-high.webp</v>
      </c>
      <c r="S128" t="str">
        <f t="shared" si="16"/>
        <v>mountain-climber-right-knee-planted-out05-high.webp</v>
      </c>
      <c r="T128" t="str">
        <f t="shared" si="16"/>
        <v>mountain-climber-right-knee-planted-out06-high.webp</v>
      </c>
      <c r="U128" t="str">
        <f t="shared" si="16"/>
        <v>mountain-climber-right-knee-planted-out01-original.webp</v>
      </c>
      <c r="V128" t="str">
        <f t="shared" si="16"/>
        <v>mountain-climber-right-knee-planted-out02-original.webp</v>
      </c>
      <c r="W128" t="str">
        <f t="shared" si="16"/>
        <v>mountain-climber-right-knee-planted-out03-original.webp</v>
      </c>
      <c r="X128" t="str">
        <f t="shared" si="16"/>
        <v>mountain-climber-right-knee-planted-out04-original.webp</v>
      </c>
      <c r="Y128" t="str">
        <f t="shared" si="16"/>
        <v>mountain-climber-right-knee-planted-out05-original.webp</v>
      </c>
      <c r="Z128" t="str">
        <f t="shared" si="16"/>
        <v>mountain-climber-right-knee-planted-out06-original.webp</v>
      </c>
    </row>
    <row r="129" spans="1:26" x14ac:dyDescent="0.25">
      <c r="A129" t="s">
        <v>705</v>
      </c>
      <c r="B129" t="s">
        <v>90</v>
      </c>
      <c r="C129" t="str">
        <f t="shared" si="17"/>
        <v>mountain-climber-right-knee-up01-low.webp</v>
      </c>
      <c r="D129" t="str">
        <f t="shared" si="17"/>
        <v>mountain-climber-right-knee-up02-low.webp</v>
      </c>
      <c r="E129" t="str">
        <f t="shared" si="17"/>
        <v>mountain-climber-right-knee-up03-low.webp</v>
      </c>
      <c r="F129" t="str">
        <f t="shared" si="17"/>
        <v>mountain-climber-right-knee-up04-low.webp</v>
      </c>
      <c r="G129" t="str">
        <f t="shared" si="17"/>
        <v>mountain-climber-right-knee-up05-low.webp</v>
      </c>
      <c r="H129" t="str">
        <f t="shared" si="17"/>
        <v>mountain-climber-right-knee-up06-low.webp</v>
      </c>
      <c r="I129" t="str">
        <f t="shared" si="17"/>
        <v>mountain-climber-right-knee-up01-mid.webp</v>
      </c>
      <c r="J129" t="str">
        <f t="shared" si="17"/>
        <v>mountain-climber-right-knee-up02-mid.webp</v>
      </c>
      <c r="K129" t="str">
        <f t="shared" si="17"/>
        <v>mountain-climber-right-knee-up03-mid.webp</v>
      </c>
      <c r="L129" t="str">
        <f t="shared" si="17"/>
        <v>mountain-climber-right-knee-up04-mid.webp</v>
      </c>
      <c r="M129" t="str">
        <f t="shared" si="17"/>
        <v>mountain-climber-right-knee-up05-mid.webp</v>
      </c>
      <c r="N129" t="str">
        <f t="shared" si="17"/>
        <v>mountain-climber-right-knee-up06-mid.webp</v>
      </c>
      <c r="O129" t="str">
        <f t="shared" si="17"/>
        <v>mountain-climber-right-knee-up01-high.webp</v>
      </c>
      <c r="P129" t="str">
        <f t="shared" si="17"/>
        <v>mountain-climber-right-knee-up02-high.webp</v>
      </c>
      <c r="Q129" t="str">
        <f t="shared" si="17"/>
        <v>mountain-climber-right-knee-up03-high.webp</v>
      </c>
      <c r="R129" t="str">
        <f t="shared" si="17"/>
        <v>mountain-climber-right-knee-up04-high.webp</v>
      </c>
      <c r="S129" t="str">
        <f t="shared" si="16"/>
        <v>mountain-climber-right-knee-up05-high.webp</v>
      </c>
      <c r="T129" t="str">
        <f t="shared" si="16"/>
        <v>mountain-climber-right-knee-up06-high.webp</v>
      </c>
      <c r="U129" t="str">
        <f t="shared" si="16"/>
        <v>mountain-climber-right-knee-up01-original.webp</v>
      </c>
      <c r="V129" t="str">
        <f t="shared" si="16"/>
        <v>mountain-climber-right-knee-up02-original.webp</v>
      </c>
      <c r="W129" t="str">
        <f t="shared" si="16"/>
        <v>mountain-climber-right-knee-up03-original.webp</v>
      </c>
      <c r="X129" t="str">
        <f t="shared" si="16"/>
        <v>mountain-climber-right-knee-up04-original.webp</v>
      </c>
      <c r="Y129" t="str">
        <f t="shared" si="16"/>
        <v>mountain-climber-right-knee-up05-original.webp</v>
      </c>
      <c r="Z129" t="str">
        <f t="shared" si="16"/>
        <v>mountain-climber-right-knee-up06-original.webp</v>
      </c>
    </row>
    <row r="130" spans="1:26" x14ac:dyDescent="0.25">
      <c r="A130" t="s">
        <v>706</v>
      </c>
      <c r="B130" t="s">
        <v>105</v>
      </c>
      <c r="C130" t="str">
        <f t="shared" si="17"/>
        <v>pushup-clapped01-low.webp</v>
      </c>
      <c r="D130" t="str">
        <f t="shared" si="17"/>
        <v>pushup-clapped02-low.webp</v>
      </c>
      <c r="E130" t="str">
        <f t="shared" si="17"/>
        <v>pushup-clapped03-low.webp</v>
      </c>
      <c r="F130" t="str">
        <f t="shared" si="17"/>
        <v>pushup-clapped04-low.webp</v>
      </c>
      <c r="G130" t="str">
        <f t="shared" si="17"/>
        <v>pushup-clapped05-low.webp</v>
      </c>
      <c r="H130" t="str">
        <f t="shared" si="17"/>
        <v>pushup-clapped06-low.webp</v>
      </c>
      <c r="I130" t="str">
        <f t="shared" si="17"/>
        <v>pushup-clapped01-mid.webp</v>
      </c>
      <c r="J130" t="str">
        <f t="shared" si="17"/>
        <v>pushup-clapped02-mid.webp</v>
      </c>
      <c r="K130" t="str">
        <f t="shared" si="17"/>
        <v>pushup-clapped03-mid.webp</v>
      </c>
      <c r="L130" t="str">
        <f t="shared" si="17"/>
        <v>pushup-clapped04-mid.webp</v>
      </c>
      <c r="M130" t="str">
        <f t="shared" si="17"/>
        <v>pushup-clapped05-mid.webp</v>
      </c>
      <c r="N130" t="str">
        <f t="shared" si="17"/>
        <v>pushup-clapped06-mid.webp</v>
      </c>
      <c r="O130" t="str">
        <f t="shared" si="17"/>
        <v>pushup-clapped01-high.webp</v>
      </c>
      <c r="P130" t="str">
        <f t="shared" si="17"/>
        <v>pushup-clapped02-high.webp</v>
      </c>
      <c r="Q130" t="str">
        <f t="shared" si="17"/>
        <v>pushup-clapped03-high.webp</v>
      </c>
      <c r="R130" t="str">
        <f t="shared" si="17"/>
        <v>pushup-clapped04-high.webp</v>
      </c>
      <c r="S130" t="str">
        <f t="shared" si="16"/>
        <v>pushup-clapped05-high.webp</v>
      </c>
      <c r="T130" t="str">
        <f t="shared" si="16"/>
        <v>pushup-clapped06-high.webp</v>
      </c>
      <c r="U130" t="str">
        <f t="shared" si="16"/>
        <v>pushup-clapped01-original.webp</v>
      </c>
      <c r="V130" t="str">
        <f t="shared" si="16"/>
        <v>pushup-clapped02-original.webp</v>
      </c>
      <c r="W130" t="str">
        <f t="shared" si="16"/>
        <v>pushup-clapped03-original.webp</v>
      </c>
      <c r="X130" t="str">
        <f t="shared" si="16"/>
        <v>pushup-clapped04-original.webp</v>
      </c>
      <c r="Y130" t="str">
        <f t="shared" si="16"/>
        <v>pushup-clapped05-original.webp</v>
      </c>
      <c r="Z130" t="str">
        <f t="shared" si="16"/>
        <v>pushup-clapped06-original.webp</v>
      </c>
    </row>
    <row r="131" spans="1:26" x14ac:dyDescent="0.25">
      <c r="A131" t="s">
        <v>707</v>
      </c>
      <c r="B131" t="s">
        <v>127</v>
      </c>
      <c r="C131" t="str">
        <f t="shared" si="17"/>
        <v>pushup-explosive-up01-low.webp</v>
      </c>
      <c r="D131" t="str">
        <f t="shared" si="17"/>
        <v>pushup-explosive-up02-low.webp</v>
      </c>
      <c r="E131" t="str">
        <f t="shared" si="17"/>
        <v>pushup-explosive-up03-low.webp</v>
      </c>
      <c r="F131" t="str">
        <f t="shared" si="17"/>
        <v>pushup-explosive-up04-low.webp</v>
      </c>
      <c r="G131" t="str">
        <f t="shared" si="17"/>
        <v>pushup-explosive-up05-low.webp</v>
      </c>
      <c r="H131" t="str">
        <f t="shared" si="17"/>
        <v>pushup-explosive-up06-low.webp</v>
      </c>
      <c r="I131" t="str">
        <f t="shared" si="17"/>
        <v>pushup-explosive-up01-mid.webp</v>
      </c>
      <c r="J131" t="str">
        <f t="shared" si="17"/>
        <v>pushup-explosive-up02-mid.webp</v>
      </c>
      <c r="K131" t="str">
        <f t="shared" si="17"/>
        <v>pushup-explosive-up03-mid.webp</v>
      </c>
      <c r="L131" t="str">
        <f t="shared" si="17"/>
        <v>pushup-explosive-up04-mid.webp</v>
      </c>
      <c r="M131" t="str">
        <f t="shared" si="17"/>
        <v>pushup-explosive-up05-mid.webp</v>
      </c>
      <c r="N131" t="str">
        <f t="shared" si="17"/>
        <v>pushup-explosive-up06-mid.webp</v>
      </c>
      <c r="O131" t="str">
        <f t="shared" si="17"/>
        <v>pushup-explosive-up01-high.webp</v>
      </c>
      <c r="P131" t="str">
        <f t="shared" si="17"/>
        <v>pushup-explosive-up02-high.webp</v>
      </c>
      <c r="Q131" t="str">
        <f t="shared" si="17"/>
        <v>pushup-explosive-up03-high.webp</v>
      </c>
      <c r="R131" t="str">
        <f t="shared" si="17"/>
        <v>pushup-explosive-up04-high.webp</v>
      </c>
      <c r="S131" t="str">
        <f t="shared" si="16"/>
        <v>pushup-explosive-up05-high.webp</v>
      </c>
      <c r="T131" t="str">
        <f t="shared" si="16"/>
        <v>pushup-explosive-up06-high.webp</v>
      </c>
      <c r="U131" t="str">
        <f t="shared" si="16"/>
        <v>pushup-explosive-up01-original.webp</v>
      </c>
      <c r="V131" t="str">
        <f t="shared" si="16"/>
        <v>pushup-explosive-up02-original.webp</v>
      </c>
      <c r="W131" t="str">
        <f t="shared" si="16"/>
        <v>pushup-explosive-up03-original.webp</v>
      </c>
      <c r="X131" t="str">
        <f t="shared" si="16"/>
        <v>pushup-explosive-up04-original.webp</v>
      </c>
      <c r="Y131" t="str">
        <f t="shared" si="16"/>
        <v>pushup-explosive-up05-original.webp</v>
      </c>
      <c r="Z131" t="str">
        <f t="shared" si="16"/>
        <v>pushup-explosive-up06-original.webp</v>
      </c>
    </row>
    <row r="132" spans="1:26" x14ac:dyDescent="0.25">
      <c r="A132" t="s">
        <v>708</v>
      </c>
      <c r="B132" t="s">
        <v>129</v>
      </c>
      <c r="C132" t="str">
        <f t="shared" si="17"/>
        <v>pushup-position01-low.webp</v>
      </c>
      <c r="D132" t="str">
        <f t="shared" si="17"/>
        <v>pushup-position02-low.webp</v>
      </c>
      <c r="E132" t="str">
        <f t="shared" si="17"/>
        <v>pushup-position03-low.webp</v>
      </c>
      <c r="F132" t="str">
        <f t="shared" si="17"/>
        <v>pushup-position04-low.webp</v>
      </c>
      <c r="G132" t="str">
        <f t="shared" si="17"/>
        <v>pushup-position05-low.webp</v>
      </c>
      <c r="H132" t="str">
        <f t="shared" si="17"/>
        <v>pushup-position06-low.webp</v>
      </c>
      <c r="I132" t="str">
        <f t="shared" si="17"/>
        <v>pushup-position01-mid.webp</v>
      </c>
      <c r="J132" t="str">
        <f t="shared" si="17"/>
        <v>pushup-position02-mid.webp</v>
      </c>
      <c r="K132" t="str">
        <f t="shared" si="17"/>
        <v>pushup-position03-mid.webp</v>
      </c>
      <c r="L132" t="str">
        <f t="shared" si="17"/>
        <v>pushup-position04-mid.webp</v>
      </c>
      <c r="M132" t="str">
        <f t="shared" si="17"/>
        <v>pushup-position05-mid.webp</v>
      </c>
      <c r="N132" t="str">
        <f t="shared" si="17"/>
        <v>pushup-position06-mid.webp</v>
      </c>
      <c r="O132" t="str">
        <f t="shared" si="17"/>
        <v>pushup-position01-high.webp</v>
      </c>
      <c r="P132" t="str">
        <f t="shared" si="17"/>
        <v>pushup-position02-high.webp</v>
      </c>
      <c r="Q132" t="str">
        <f t="shared" si="17"/>
        <v>pushup-position03-high.webp</v>
      </c>
      <c r="R132" t="str">
        <f t="shared" si="17"/>
        <v>pushup-position04-high.webp</v>
      </c>
      <c r="S132" t="str">
        <f t="shared" si="16"/>
        <v>pushup-position05-high.webp</v>
      </c>
      <c r="T132" t="str">
        <f t="shared" si="16"/>
        <v>pushup-position06-high.webp</v>
      </c>
      <c r="U132" t="str">
        <f t="shared" si="16"/>
        <v>pushup-position01-original.webp</v>
      </c>
      <c r="V132" t="str">
        <f t="shared" si="16"/>
        <v>pushup-position02-original.webp</v>
      </c>
      <c r="W132" t="str">
        <f t="shared" si="16"/>
        <v>pushup-position03-original.webp</v>
      </c>
      <c r="X132" t="str">
        <f t="shared" si="16"/>
        <v>pushup-position04-original.webp</v>
      </c>
      <c r="Y132" t="str">
        <f t="shared" si="16"/>
        <v>pushup-position05-original.webp</v>
      </c>
      <c r="Z132" t="str">
        <f t="shared" si="16"/>
        <v>pushup-position06-original.webp</v>
      </c>
    </row>
    <row r="133" spans="1:26" x14ac:dyDescent="0.25">
      <c r="A133" t="s">
        <v>709</v>
      </c>
      <c r="B133" t="s">
        <v>130</v>
      </c>
      <c r="C133" t="str">
        <f t="shared" si="17"/>
        <v>pushup-position-diamond01-low.webp</v>
      </c>
      <c r="D133" t="str">
        <f t="shared" si="17"/>
        <v>pushup-position-diamond02-low.webp</v>
      </c>
      <c r="E133" t="str">
        <f t="shared" si="17"/>
        <v>pushup-position-diamond03-low.webp</v>
      </c>
      <c r="F133" t="str">
        <f t="shared" si="17"/>
        <v>pushup-position-diamond04-low.webp</v>
      </c>
      <c r="G133" t="str">
        <f t="shared" si="17"/>
        <v>pushup-position-diamond05-low.webp</v>
      </c>
      <c r="H133" t="str">
        <f t="shared" si="17"/>
        <v>pushup-position-diamond06-low.webp</v>
      </c>
      <c r="I133" t="str">
        <f t="shared" si="17"/>
        <v>pushup-position-diamond01-mid.webp</v>
      </c>
      <c r="J133" t="str">
        <f t="shared" si="17"/>
        <v>pushup-position-diamond02-mid.webp</v>
      </c>
      <c r="K133" t="str">
        <f t="shared" si="17"/>
        <v>pushup-position-diamond03-mid.webp</v>
      </c>
      <c r="L133" t="str">
        <f t="shared" si="17"/>
        <v>pushup-position-diamond04-mid.webp</v>
      </c>
      <c r="M133" t="str">
        <f t="shared" si="17"/>
        <v>pushup-position-diamond05-mid.webp</v>
      </c>
      <c r="N133" t="str">
        <f t="shared" si="17"/>
        <v>pushup-position-diamond06-mid.webp</v>
      </c>
      <c r="O133" t="str">
        <f t="shared" si="17"/>
        <v>pushup-position-diamond01-high.webp</v>
      </c>
      <c r="P133" t="str">
        <f t="shared" si="17"/>
        <v>pushup-position-diamond02-high.webp</v>
      </c>
      <c r="Q133" t="str">
        <f t="shared" si="17"/>
        <v>pushup-position-diamond03-high.webp</v>
      </c>
      <c r="R133" t="str">
        <f t="shared" si="17"/>
        <v>pushup-position-diamond04-high.webp</v>
      </c>
      <c r="S133" t="str">
        <f t="shared" si="16"/>
        <v>pushup-position-diamond05-high.webp</v>
      </c>
      <c r="T133" t="str">
        <f t="shared" si="16"/>
        <v>pushup-position-diamond06-high.webp</v>
      </c>
      <c r="U133" t="str">
        <f t="shared" si="16"/>
        <v>pushup-position-diamond01-original.webp</v>
      </c>
      <c r="V133" t="str">
        <f t="shared" si="16"/>
        <v>pushup-position-diamond02-original.webp</v>
      </c>
      <c r="W133" t="str">
        <f t="shared" si="16"/>
        <v>pushup-position-diamond03-original.webp</v>
      </c>
      <c r="X133" t="str">
        <f t="shared" si="16"/>
        <v>pushup-position-diamond04-original.webp</v>
      </c>
      <c r="Y133" t="str">
        <f t="shared" si="16"/>
        <v>pushup-position-diamond05-original.webp</v>
      </c>
      <c r="Z133" t="str">
        <f t="shared" si="16"/>
        <v>pushup-position-diamond06-original.webp</v>
      </c>
    </row>
    <row r="134" spans="1:26" x14ac:dyDescent="0.25">
      <c r="A134" t="s">
        <v>710</v>
      </c>
      <c r="B134" t="s">
        <v>132</v>
      </c>
      <c r="C134" t="str">
        <f t="shared" si="17"/>
        <v>pushup-position-knees01-low.webp</v>
      </c>
      <c r="D134" t="str">
        <f t="shared" si="17"/>
        <v>pushup-position-knees02-low.webp</v>
      </c>
      <c r="E134" t="str">
        <f t="shared" si="17"/>
        <v>pushup-position-knees03-low.webp</v>
      </c>
      <c r="F134" t="str">
        <f t="shared" si="17"/>
        <v>pushup-position-knees04-low.webp</v>
      </c>
      <c r="G134" t="str">
        <f t="shared" si="17"/>
        <v>pushup-position-knees05-low.webp</v>
      </c>
      <c r="H134" t="str">
        <f t="shared" si="17"/>
        <v>pushup-position-knees06-low.webp</v>
      </c>
      <c r="I134" t="str">
        <f t="shared" si="17"/>
        <v>pushup-position-knees01-mid.webp</v>
      </c>
      <c r="J134" t="str">
        <f t="shared" si="17"/>
        <v>pushup-position-knees02-mid.webp</v>
      </c>
      <c r="K134" t="str">
        <f t="shared" si="17"/>
        <v>pushup-position-knees03-mid.webp</v>
      </c>
      <c r="L134" t="str">
        <f t="shared" si="17"/>
        <v>pushup-position-knees04-mid.webp</v>
      </c>
      <c r="M134" t="str">
        <f t="shared" si="17"/>
        <v>pushup-position-knees05-mid.webp</v>
      </c>
      <c r="N134" t="str">
        <f t="shared" si="17"/>
        <v>pushup-position-knees06-mid.webp</v>
      </c>
      <c r="O134" t="str">
        <f t="shared" si="17"/>
        <v>pushup-position-knees01-high.webp</v>
      </c>
      <c r="P134" t="str">
        <f t="shared" si="17"/>
        <v>pushup-position-knees02-high.webp</v>
      </c>
      <c r="Q134" t="str">
        <f t="shared" si="17"/>
        <v>pushup-position-knees03-high.webp</v>
      </c>
      <c r="R134" t="str">
        <f t="shared" si="17"/>
        <v>pushup-position-knees04-high.webp</v>
      </c>
      <c r="S134" t="str">
        <f t="shared" si="16"/>
        <v>pushup-position-knees05-high.webp</v>
      </c>
      <c r="T134" t="str">
        <f t="shared" si="16"/>
        <v>pushup-position-knees06-high.webp</v>
      </c>
      <c r="U134" t="str">
        <f t="shared" si="16"/>
        <v>pushup-position-knees01-original.webp</v>
      </c>
      <c r="V134" t="str">
        <f t="shared" si="16"/>
        <v>pushup-position-knees02-original.webp</v>
      </c>
      <c r="W134" t="str">
        <f t="shared" si="16"/>
        <v>pushup-position-knees03-original.webp</v>
      </c>
      <c r="X134" t="str">
        <f t="shared" si="16"/>
        <v>pushup-position-knees04-original.webp</v>
      </c>
      <c r="Y134" t="str">
        <f t="shared" si="16"/>
        <v>pushup-position-knees05-original.webp</v>
      </c>
      <c r="Z134" t="str">
        <f t="shared" si="16"/>
        <v>pushup-position-knees06-original.webp</v>
      </c>
    </row>
    <row r="135" spans="1:26" x14ac:dyDescent="0.25">
      <c r="A135" t="s">
        <v>711</v>
      </c>
      <c r="B135" t="s">
        <v>133</v>
      </c>
      <c r="C135" t="str">
        <f t="shared" si="17"/>
        <v>pushup-position-knees-diamond01-low.webp</v>
      </c>
      <c r="D135" t="str">
        <f t="shared" si="17"/>
        <v>pushup-position-knees-diamond02-low.webp</v>
      </c>
      <c r="E135" t="str">
        <f t="shared" si="17"/>
        <v>pushup-position-knees-diamond03-low.webp</v>
      </c>
      <c r="F135" t="str">
        <f t="shared" si="17"/>
        <v>pushup-position-knees-diamond04-low.webp</v>
      </c>
      <c r="G135" t="str">
        <f t="shared" si="17"/>
        <v>pushup-position-knees-diamond05-low.webp</v>
      </c>
      <c r="H135" t="str">
        <f t="shared" si="17"/>
        <v>pushup-position-knees-diamond06-low.webp</v>
      </c>
      <c r="I135" t="str">
        <f t="shared" si="17"/>
        <v>pushup-position-knees-diamond01-mid.webp</v>
      </c>
      <c r="J135" t="str">
        <f t="shared" si="17"/>
        <v>pushup-position-knees-diamond02-mid.webp</v>
      </c>
      <c r="K135" t="str">
        <f t="shared" si="17"/>
        <v>pushup-position-knees-diamond03-mid.webp</v>
      </c>
      <c r="L135" t="str">
        <f t="shared" si="17"/>
        <v>pushup-position-knees-diamond04-mid.webp</v>
      </c>
      <c r="M135" t="str">
        <f t="shared" si="17"/>
        <v>pushup-position-knees-diamond05-mid.webp</v>
      </c>
      <c r="N135" t="str">
        <f t="shared" si="17"/>
        <v>pushup-position-knees-diamond06-mid.webp</v>
      </c>
      <c r="O135" t="str">
        <f t="shared" si="17"/>
        <v>pushup-position-knees-diamond01-high.webp</v>
      </c>
      <c r="P135" t="str">
        <f t="shared" si="17"/>
        <v>pushup-position-knees-diamond02-high.webp</v>
      </c>
      <c r="Q135" t="str">
        <f t="shared" si="17"/>
        <v>pushup-position-knees-diamond03-high.webp</v>
      </c>
      <c r="R135" t="str">
        <f t="shared" si="17"/>
        <v>pushup-position-knees-diamond04-high.webp</v>
      </c>
      <c r="S135" t="str">
        <f t="shared" si="16"/>
        <v>pushup-position-knees-diamond05-high.webp</v>
      </c>
      <c r="T135" t="str">
        <f t="shared" si="16"/>
        <v>pushup-position-knees-diamond06-high.webp</v>
      </c>
      <c r="U135" t="str">
        <f t="shared" si="16"/>
        <v>pushup-position-knees-diamond01-original.webp</v>
      </c>
      <c r="V135" t="str">
        <f t="shared" si="16"/>
        <v>pushup-position-knees-diamond02-original.webp</v>
      </c>
      <c r="W135" t="str">
        <f t="shared" si="16"/>
        <v>pushup-position-knees-diamond03-original.webp</v>
      </c>
      <c r="X135" t="str">
        <f t="shared" si="16"/>
        <v>pushup-position-knees-diamond04-original.webp</v>
      </c>
      <c r="Y135" t="str">
        <f t="shared" si="16"/>
        <v>pushup-position-knees-diamond05-original.webp</v>
      </c>
      <c r="Z135" t="str">
        <f t="shared" si="16"/>
        <v>pushup-position-knees-diamond06-original.webp</v>
      </c>
    </row>
    <row r="136" spans="1:26" x14ac:dyDescent="0.25">
      <c r="A136" t="s">
        <v>712</v>
      </c>
      <c r="B136" t="s">
        <v>134</v>
      </c>
      <c r="C136" t="str">
        <f t="shared" si="17"/>
        <v>pushup-position-knees-narrow01-low.webp</v>
      </c>
      <c r="D136" t="str">
        <f t="shared" si="17"/>
        <v>pushup-position-knees-narrow02-low.webp</v>
      </c>
      <c r="E136" t="str">
        <f t="shared" si="17"/>
        <v>pushup-position-knees-narrow03-low.webp</v>
      </c>
      <c r="F136" t="str">
        <f t="shared" si="17"/>
        <v>pushup-position-knees-narrow04-low.webp</v>
      </c>
      <c r="G136" t="str">
        <f t="shared" si="17"/>
        <v>pushup-position-knees-narrow05-low.webp</v>
      </c>
      <c r="H136" t="str">
        <f t="shared" si="17"/>
        <v>pushup-position-knees-narrow06-low.webp</v>
      </c>
      <c r="I136" t="str">
        <f t="shared" si="17"/>
        <v>pushup-position-knees-narrow01-mid.webp</v>
      </c>
      <c r="J136" t="str">
        <f t="shared" si="17"/>
        <v>pushup-position-knees-narrow02-mid.webp</v>
      </c>
      <c r="K136" t="str">
        <f t="shared" si="17"/>
        <v>pushup-position-knees-narrow03-mid.webp</v>
      </c>
      <c r="L136" t="str">
        <f t="shared" si="17"/>
        <v>pushup-position-knees-narrow04-mid.webp</v>
      </c>
      <c r="M136" t="str">
        <f t="shared" si="17"/>
        <v>pushup-position-knees-narrow05-mid.webp</v>
      </c>
      <c r="N136" t="str">
        <f t="shared" si="17"/>
        <v>pushup-position-knees-narrow06-mid.webp</v>
      </c>
      <c r="O136" t="str">
        <f t="shared" si="17"/>
        <v>pushup-position-knees-narrow01-high.webp</v>
      </c>
      <c r="P136" t="str">
        <f t="shared" si="17"/>
        <v>pushup-position-knees-narrow02-high.webp</v>
      </c>
      <c r="Q136" t="str">
        <f t="shared" si="17"/>
        <v>pushup-position-knees-narrow03-high.webp</v>
      </c>
      <c r="R136" t="str">
        <f t="shared" si="17"/>
        <v>pushup-position-knees-narrow04-high.webp</v>
      </c>
      <c r="S136" t="str">
        <f t="shared" si="16"/>
        <v>pushup-position-knees-narrow05-high.webp</v>
      </c>
      <c r="T136" t="str">
        <f t="shared" si="16"/>
        <v>pushup-position-knees-narrow06-high.webp</v>
      </c>
      <c r="U136" t="str">
        <f t="shared" si="16"/>
        <v>pushup-position-knees-narrow01-original.webp</v>
      </c>
      <c r="V136" t="str">
        <f t="shared" si="16"/>
        <v>pushup-position-knees-narrow02-original.webp</v>
      </c>
      <c r="W136" t="str">
        <f t="shared" si="16"/>
        <v>pushup-position-knees-narrow03-original.webp</v>
      </c>
      <c r="X136" t="str">
        <f t="shared" si="16"/>
        <v>pushup-position-knees-narrow04-original.webp</v>
      </c>
      <c r="Y136" t="str">
        <f t="shared" si="16"/>
        <v>pushup-position-knees-narrow05-original.webp</v>
      </c>
      <c r="Z136" t="str">
        <f t="shared" si="16"/>
        <v>pushup-position-knees-narrow06-original.webp</v>
      </c>
    </row>
    <row r="137" spans="1:26" x14ac:dyDescent="0.25">
      <c r="A137" t="s">
        <v>713</v>
      </c>
      <c r="B137" t="s">
        <v>135</v>
      </c>
      <c r="C137" t="str">
        <f t="shared" si="17"/>
        <v>pushup-position-knees-wide01-low.webp</v>
      </c>
      <c r="D137" t="str">
        <f t="shared" si="17"/>
        <v>pushup-position-knees-wide02-low.webp</v>
      </c>
      <c r="E137" t="str">
        <f t="shared" si="17"/>
        <v>pushup-position-knees-wide03-low.webp</v>
      </c>
      <c r="F137" t="str">
        <f t="shared" si="17"/>
        <v>pushup-position-knees-wide04-low.webp</v>
      </c>
      <c r="G137" t="str">
        <f t="shared" si="17"/>
        <v>pushup-position-knees-wide05-low.webp</v>
      </c>
      <c r="H137" t="str">
        <f t="shared" si="17"/>
        <v>pushup-position-knees-wide06-low.webp</v>
      </c>
      <c r="I137" t="str">
        <f t="shared" si="17"/>
        <v>pushup-position-knees-wide01-mid.webp</v>
      </c>
      <c r="J137" t="str">
        <f t="shared" si="17"/>
        <v>pushup-position-knees-wide02-mid.webp</v>
      </c>
      <c r="K137" t="str">
        <f t="shared" si="17"/>
        <v>pushup-position-knees-wide03-mid.webp</v>
      </c>
      <c r="L137" t="str">
        <f t="shared" si="17"/>
        <v>pushup-position-knees-wide04-mid.webp</v>
      </c>
      <c r="M137" t="str">
        <f t="shared" si="17"/>
        <v>pushup-position-knees-wide05-mid.webp</v>
      </c>
      <c r="N137" t="str">
        <f t="shared" si="17"/>
        <v>pushup-position-knees-wide06-mid.webp</v>
      </c>
      <c r="O137" t="str">
        <f t="shared" si="17"/>
        <v>pushup-position-knees-wide01-high.webp</v>
      </c>
      <c r="P137" t="str">
        <f t="shared" si="17"/>
        <v>pushup-position-knees-wide02-high.webp</v>
      </c>
      <c r="Q137" t="str">
        <f t="shared" si="17"/>
        <v>pushup-position-knees-wide03-high.webp</v>
      </c>
      <c r="R137" t="str">
        <f t="shared" si="17"/>
        <v>pushup-position-knees-wide04-high.webp</v>
      </c>
      <c r="S137" t="str">
        <f t="shared" si="16"/>
        <v>pushup-position-knees-wide05-high.webp</v>
      </c>
      <c r="T137" t="str">
        <f t="shared" si="16"/>
        <v>pushup-position-knees-wide06-high.webp</v>
      </c>
      <c r="U137" t="str">
        <f t="shared" si="16"/>
        <v>pushup-position-knees-wide01-original.webp</v>
      </c>
      <c r="V137" t="str">
        <f t="shared" si="16"/>
        <v>pushup-position-knees-wide02-original.webp</v>
      </c>
      <c r="W137" t="str">
        <f t="shared" si="16"/>
        <v>pushup-position-knees-wide03-original.webp</v>
      </c>
      <c r="X137" t="str">
        <f t="shared" si="16"/>
        <v>pushup-position-knees-wide04-original.webp</v>
      </c>
      <c r="Y137" t="str">
        <f t="shared" si="16"/>
        <v>pushup-position-knees-wide05-original.webp</v>
      </c>
      <c r="Z137" t="str">
        <f t="shared" si="16"/>
        <v>pushup-position-knees-wide06-original.webp</v>
      </c>
    </row>
    <row r="138" spans="1:26" x14ac:dyDescent="0.25">
      <c r="A138" t="s">
        <v>714</v>
      </c>
      <c r="B138" t="s">
        <v>136</v>
      </c>
      <c r="C138" t="str">
        <f t="shared" si="17"/>
        <v>pushup-position-legs-apart01-low.webp</v>
      </c>
      <c r="D138" t="str">
        <f t="shared" si="17"/>
        <v>pushup-position-legs-apart02-low.webp</v>
      </c>
      <c r="E138" t="str">
        <f t="shared" si="17"/>
        <v>pushup-position-legs-apart03-low.webp</v>
      </c>
      <c r="F138" t="str">
        <f t="shared" si="17"/>
        <v>pushup-position-legs-apart04-low.webp</v>
      </c>
      <c r="G138" t="str">
        <f t="shared" si="17"/>
        <v>pushup-position-legs-apart05-low.webp</v>
      </c>
      <c r="H138" t="str">
        <f t="shared" si="17"/>
        <v>pushup-position-legs-apart06-low.webp</v>
      </c>
      <c r="I138" t="str">
        <f t="shared" si="17"/>
        <v>pushup-position-legs-apart01-mid.webp</v>
      </c>
      <c r="J138" t="str">
        <f t="shared" si="17"/>
        <v>pushup-position-legs-apart02-mid.webp</v>
      </c>
      <c r="K138" t="str">
        <f t="shared" si="17"/>
        <v>pushup-position-legs-apart03-mid.webp</v>
      </c>
      <c r="L138" t="str">
        <f t="shared" si="17"/>
        <v>pushup-position-legs-apart04-mid.webp</v>
      </c>
      <c r="M138" t="str">
        <f t="shared" si="17"/>
        <v>pushup-position-legs-apart05-mid.webp</v>
      </c>
      <c r="N138" t="str">
        <f t="shared" si="17"/>
        <v>pushup-position-legs-apart06-mid.webp</v>
      </c>
      <c r="O138" t="str">
        <f t="shared" si="17"/>
        <v>pushup-position-legs-apart01-high.webp</v>
      </c>
      <c r="P138" t="str">
        <f t="shared" si="17"/>
        <v>pushup-position-legs-apart02-high.webp</v>
      </c>
      <c r="Q138" t="str">
        <f t="shared" si="17"/>
        <v>pushup-position-legs-apart03-high.webp</v>
      </c>
      <c r="R138" t="str">
        <f t="shared" si="17"/>
        <v>pushup-position-legs-apart04-high.webp</v>
      </c>
      <c r="S138" t="str">
        <f t="shared" si="16"/>
        <v>pushup-position-legs-apart05-high.webp</v>
      </c>
      <c r="T138" t="str">
        <f t="shared" si="16"/>
        <v>pushup-position-legs-apart06-high.webp</v>
      </c>
      <c r="U138" t="str">
        <f t="shared" si="16"/>
        <v>pushup-position-legs-apart01-original.webp</v>
      </c>
      <c r="V138" t="str">
        <f t="shared" si="16"/>
        <v>pushup-position-legs-apart02-original.webp</v>
      </c>
      <c r="W138" t="str">
        <f t="shared" si="16"/>
        <v>pushup-position-legs-apart03-original.webp</v>
      </c>
      <c r="X138" t="str">
        <f t="shared" si="16"/>
        <v>pushup-position-legs-apart04-original.webp</v>
      </c>
      <c r="Y138" t="str">
        <f t="shared" si="16"/>
        <v>pushup-position-legs-apart05-original.webp</v>
      </c>
      <c r="Z138" t="str">
        <f t="shared" si="16"/>
        <v>pushup-position-legs-apart06-original.webp</v>
      </c>
    </row>
    <row r="139" spans="1:26" x14ac:dyDescent="0.25">
      <c r="A139" t="s">
        <v>715</v>
      </c>
      <c r="B139" t="s">
        <v>137</v>
      </c>
      <c r="C139" t="str">
        <f t="shared" si="17"/>
        <v>pushup-position-narrow01-low.webp</v>
      </c>
      <c r="D139" t="str">
        <f t="shared" si="17"/>
        <v>pushup-position-narrow02-low.webp</v>
      </c>
      <c r="E139" t="str">
        <f t="shared" si="17"/>
        <v>pushup-position-narrow03-low.webp</v>
      </c>
      <c r="F139" t="str">
        <f t="shared" si="17"/>
        <v>pushup-position-narrow04-low.webp</v>
      </c>
      <c r="G139" t="str">
        <f t="shared" si="17"/>
        <v>pushup-position-narrow05-low.webp</v>
      </c>
      <c r="H139" t="str">
        <f t="shared" si="17"/>
        <v>pushup-position-narrow06-low.webp</v>
      </c>
      <c r="I139" t="str">
        <f t="shared" si="17"/>
        <v>pushup-position-narrow01-mid.webp</v>
      </c>
      <c r="J139" t="str">
        <f t="shared" si="17"/>
        <v>pushup-position-narrow02-mid.webp</v>
      </c>
      <c r="K139" t="str">
        <f t="shared" si="17"/>
        <v>pushup-position-narrow03-mid.webp</v>
      </c>
      <c r="L139" t="str">
        <f t="shared" si="17"/>
        <v>pushup-position-narrow04-mid.webp</v>
      </c>
      <c r="M139" t="str">
        <f t="shared" si="17"/>
        <v>pushup-position-narrow05-mid.webp</v>
      </c>
      <c r="N139" t="str">
        <f t="shared" si="17"/>
        <v>pushup-position-narrow06-mid.webp</v>
      </c>
      <c r="O139" t="str">
        <f t="shared" si="17"/>
        <v>pushup-position-narrow01-high.webp</v>
      </c>
      <c r="P139" t="str">
        <f t="shared" si="17"/>
        <v>pushup-position-narrow02-high.webp</v>
      </c>
      <c r="Q139" t="str">
        <f t="shared" si="17"/>
        <v>pushup-position-narrow03-high.webp</v>
      </c>
      <c r="R139" t="str">
        <f t="shared" si="17"/>
        <v>pushup-position-narrow04-high.webp</v>
      </c>
      <c r="S139" t="str">
        <f t="shared" si="16"/>
        <v>pushup-position-narrow05-high.webp</v>
      </c>
      <c r="T139" t="str">
        <f t="shared" si="16"/>
        <v>pushup-position-narrow06-high.webp</v>
      </c>
      <c r="U139" t="str">
        <f t="shared" si="16"/>
        <v>pushup-position-narrow01-original.webp</v>
      </c>
      <c r="V139" t="str">
        <f t="shared" si="16"/>
        <v>pushup-position-narrow02-original.webp</v>
      </c>
      <c r="W139" t="str">
        <f t="shared" si="16"/>
        <v>pushup-position-narrow03-original.webp</v>
      </c>
      <c r="X139" t="str">
        <f t="shared" si="16"/>
        <v>pushup-position-narrow04-original.webp</v>
      </c>
      <c r="Y139" t="str">
        <f t="shared" si="16"/>
        <v>pushup-position-narrow05-original.webp</v>
      </c>
      <c r="Z139" t="str">
        <f t="shared" si="16"/>
        <v>pushup-position-narrow06-original.webp</v>
      </c>
    </row>
    <row r="140" spans="1:26" x14ac:dyDescent="0.25">
      <c r="A140" t="s">
        <v>716</v>
      </c>
      <c r="B140" t="s">
        <v>138</v>
      </c>
      <c r="C140" t="str">
        <f t="shared" si="17"/>
        <v>pushup-position-shoulder-tap-left01-low.webp</v>
      </c>
      <c r="D140" t="str">
        <f t="shared" si="17"/>
        <v>pushup-position-shoulder-tap-left02-low.webp</v>
      </c>
      <c r="E140" t="str">
        <f t="shared" si="17"/>
        <v>pushup-position-shoulder-tap-left03-low.webp</v>
      </c>
      <c r="F140" t="str">
        <f t="shared" si="17"/>
        <v>pushup-position-shoulder-tap-left04-low.webp</v>
      </c>
      <c r="G140" t="str">
        <f t="shared" si="17"/>
        <v>pushup-position-shoulder-tap-left05-low.webp</v>
      </c>
      <c r="H140" t="str">
        <f t="shared" si="17"/>
        <v>pushup-position-shoulder-tap-left06-low.webp</v>
      </c>
      <c r="I140" t="str">
        <f t="shared" si="17"/>
        <v>pushup-position-shoulder-tap-left01-mid.webp</v>
      </c>
      <c r="J140" t="str">
        <f t="shared" si="17"/>
        <v>pushup-position-shoulder-tap-left02-mid.webp</v>
      </c>
      <c r="K140" t="str">
        <f t="shared" si="17"/>
        <v>pushup-position-shoulder-tap-left03-mid.webp</v>
      </c>
      <c r="L140" t="str">
        <f t="shared" si="17"/>
        <v>pushup-position-shoulder-tap-left04-mid.webp</v>
      </c>
      <c r="M140" t="str">
        <f t="shared" si="17"/>
        <v>pushup-position-shoulder-tap-left05-mid.webp</v>
      </c>
      <c r="N140" t="str">
        <f t="shared" si="17"/>
        <v>pushup-position-shoulder-tap-left06-mid.webp</v>
      </c>
      <c r="O140" t="str">
        <f t="shared" si="17"/>
        <v>pushup-position-shoulder-tap-left01-high.webp</v>
      </c>
      <c r="P140" t="str">
        <f t="shared" si="17"/>
        <v>pushup-position-shoulder-tap-left02-high.webp</v>
      </c>
      <c r="Q140" t="str">
        <f t="shared" si="17"/>
        <v>pushup-position-shoulder-tap-left03-high.webp</v>
      </c>
      <c r="R140" t="str">
        <f t="shared" si="17"/>
        <v>pushup-position-shoulder-tap-left04-high.webp</v>
      </c>
      <c r="S140" t="str">
        <f t="shared" si="16"/>
        <v>pushup-position-shoulder-tap-left05-high.webp</v>
      </c>
      <c r="T140" t="str">
        <f t="shared" si="16"/>
        <v>pushup-position-shoulder-tap-left06-high.webp</v>
      </c>
      <c r="U140" t="str">
        <f t="shared" si="16"/>
        <v>pushup-position-shoulder-tap-left01-original.webp</v>
      </c>
      <c r="V140" t="str">
        <f t="shared" si="16"/>
        <v>pushup-position-shoulder-tap-left02-original.webp</v>
      </c>
      <c r="W140" t="str">
        <f t="shared" si="16"/>
        <v>pushup-position-shoulder-tap-left03-original.webp</v>
      </c>
      <c r="X140" t="str">
        <f t="shared" si="16"/>
        <v>pushup-position-shoulder-tap-left04-original.webp</v>
      </c>
      <c r="Y140" t="str">
        <f t="shared" si="16"/>
        <v>pushup-position-shoulder-tap-left05-original.webp</v>
      </c>
      <c r="Z140" t="str">
        <f t="shared" si="16"/>
        <v>pushup-position-shoulder-tap-left06-original.webp</v>
      </c>
    </row>
    <row r="141" spans="1:26" x14ac:dyDescent="0.25">
      <c r="A141" t="s">
        <v>717</v>
      </c>
      <c r="B141" t="s">
        <v>139</v>
      </c>
      <c r="C141" t="str">
        <f t="shared" si="17"/>
        <v>pushup-position-shoulder-tap-left-legs-apart01-low.webp</v>
      </c>
      <c r="D141" t="str">
        <f t="shared" si="17"/>
        <v>pushup-position-shoulder-tap-left-legs-apart02-low.webp</v>
      </c>
      <c r="E141" t="str">
        <f t="shared" si="17"/>
        <v>pushup-position-shoulder-tap-left-legs-apart03-low.webp</v>
      </c>
      <c r="F141" t="str">
        <f t="shared" si="17"/>
        <v>pushup-position-shoulder-tap-left-legs-apart04-low.webp</v>
      </c>
      <c r="G141" t="str">
        <f t="shared" si="17"/>
        <v>pushup-position-shoulder-tap-left-legs-apart05-low.webp</v>
      </c>
      <c r="H141" t="str">
        <f t="shared" si="17"/>
        <v>pushup-position-shoulder-tap-left-legs-apart06-low.webp</v>
      </c>
      <c r="I141" t="str">
        <f t="shared" si="17"/>
        <v>pushup-position-shoulder-tap-left-legs-apart01-mid.webp</v>
      </c>
      <c r="J141" t="str">
        <f t="shared" si="17"/>
        <v>pushup-position-shoulder-tap-left-legs-apart02-mid.webp</v>
      </c>
      <c r="K141" t="str">
        <f t="shared" si="17"/>
        <v>pushup-position-shoulder-tap-left-legs-apart03-mid.webp</v>
      </c>
      <c r="L141" t="str">
        <f t="shared" si="17"/>
        <v>pushup-position-shoulder-tap-left-legs-apart04-mid.webp</v>
      </c>
      <c r="M141" t="str">
        <f t="shared" si="17"/>
        <v>pushup-position-shoulder-tap-left-legs-apart05-mid.webp</v>
      </c>
      <c r="N141" t="str">
        <f t="shared" si="17"/>
        <v>pushup-position-shoulder-tap-left-legs-apart06-mid.webp</v>
      </c>
      <c r="O141" t="str">
        <f t="shared" si="17"/>
        <v>pushup-position-shoulder-tap-left-legs-apart01-high.webp</v>
      </c>
      <c r="P141" t="str">
        <f t="shared" si="17"/>
        <v>pushup-position-shoulder-tap-left-legs-apart02-high.webp</v>
      </c>
      <c r="Q141" t="str">
        <f t="shared" si="17"/>
        <v>pushup-position-shoulder-tap-left-legs-apart03-high.webp</v>
      </c>
      <c r="R141" t="str">
        <f t="shared" si="17"/>
        <v>pushup-position-shoulder-tap-left-legs-apart04-high.webp</v>
      </c>
      <c r="S141" t="str">
        <f t="shared" si="16"/>
        <v>pushup-position-shoulder-tap-left-legs-apart05-high.webp</v>
      </c>
      <c r="T141" t="str">
        <f t="shared" si="16"/>
        <v>pushup-position-shoulder-tap-left-legs-apart06-high.webp</v>
      </c>
      <c r="U141" t="str">
        <f t="shared" si="16"/>
        <v>pushup-position-shoulder-tap-left-legs-apart01-original.webp</v>
      </c>
      <c r="V141" t="str">
        <f t="shared" si="16"/>
        <v>pushup-position-shoulder-tap-left-legs-apart02-original.webp</v>
      </c>
      <c r="W141" t="str">
        <f t="shared" si="16"/>
        <v>pushup-position-shoulder-tap-left-legs-apart03-original.webp</v>
      </c>
      <c r="X141" t="str">
        <f t="shared" si="16"/>
        <v>pushup-position-shoulder-tap-left-legs-apart04-original.webp</v>
      </c>
      <c r="Y141" t="str">
        <f t="shared" si="16"/>
        <v>pushup-position-shoulder-tap-left-legs-apart05-original.webp</v>
      </c>
      <c r="Z141" t="str">
        <f t="shared" si="16"/>
        <v>pushup-position-shoulder-tap-left-legs-apart06-original.webp</v>
      </c>
    </row>
    <row r="142" spans="1:26" x14ac:dyDescent="0.25">
      <c r="A142" t="s">
        <v>718</v>
      </c>
      <c r="B142" t="s">
        <v>140</v>
      </c>
      <c r="C142" t="str">
        <f t="shared" si="17"/>
        <v>pushup-position-shoulder-tap-right01-low.webp</v>
      </c>
      <c r="D142" t="str">
        <f t="shared" si="17"/>
        <v>pushup-position-shoulder-tap-right02-low.webp</v>
      </c>
      <c r="E142" t="str">
        <f t="shared" si="17"/>
        <v>pushup-position-shoulder-tap-right03-low.webp</v>
      </c>
      <c r="F142" t="str">
        <f t="shared" si="17"/>
        <v>pushup-position-shoulder-tap-right04-low.webp</v>
      </c>
      <c r="G142" t="str">
        <f t="shared" si="17"/>
        <v>pushup-position-shoulder-tap-right05-low.webp</v>
      </c>
      <c r="H142" t="str">
        <f t="shared" si="17"/>
        <v>pushup-position-shoulder-tap-right06-low.webp</v>
      </c>
      <c r="I142" t="str">
        <f t="shared" si="17"/>
        <v>pushup-position-shoulder-tap-right01-mid.webp</v>
      </c>
      <c r="J142" t="str">
        <f t="shared" si="17"/>
        <v>pushup-position-shoulder-tap-right02-mid.webp</v>
      </c>
      <c r="K142" t="str">
        <f t="shared" si="17"/>
        <v>pushup-position-shoulder-tap-right03-mid.webp</v>
      </c>
      <c r="L142" t="str">
        <f t="shared" si="17"/>
        <v>pushup-position-shoulder-tap-right04-mid.webp</v>
      </c>
      <c r="M142" t="str">
        <f t="shared" si="17"/>
        <v>pushup-position-shoulder-tap-right05-mid.webp</v>
      </c>
      <c r="N142" t="str">
        <f t="shared" si="17"/>
        <v>pushup-position-shoulder-tap-right06-mid.webp</v>
      </c>
      <c r="O142" t="str">
        <f t="shared" si="17"/>
        <v>pushup-position-shoulder-tap-right01-high.webp</v>
      </c>
      <c r="P142" t="str">
        <f t="shared" si="17"/>
        <v>pushup-position-shoulder-tap-right02-high.webp</v>
      </c>
      <c r="Q142" t="str">
        <f t="shared" si="17"/>
        <v>pushup-position-shoulder-tap-right03-high.webp</v>
      </c>
      <c r="R142" t="str">
        <f t="shared" ref="R142:Z157" si="18">$A142&amp;"0"&amp;R$2&amp;"-"&amp;LOWER(R$1)&amp;".webp"</f>
        <v>pushup-position-shoulder-tap-right04-high.webp</v>
      </c>
      <c r="S142" t="str">
        <f t="shared" si="18"/>
        <v>pushup-position-shoulder-tap-right05-high.webp</v>
      </c>
      <c r="T142" t="str">
        <f t="shared" si="18"/>
        <v>pushup-position-shoulder-tap-right06-high.webp</v>
      </c>
      <c r="U142" t="str">
        <f t="shared" si="18"/>
        <v>pushup-position-shoulder-tap-right01-original.webp</v>
      </c>
      <c r="V142" t="str">
        <f t="shared" si="18"/>
        <v>pushup-position-shoulder-tap-right02-original.webp</v>
      </c>
      <c r="W142" t="str">
        <f t="shared" si="18"/>
        <v>pushup-position-shoulder-tap-right03-original.webp</v>
      </c>
      <c r="X142" t="str">
        <f t="shared" si="18"/>
        <v>pushup-position-shoulder-tap-right04-original.webp</v>
      </c>
      <c r="Y142" t="str">
        <f t="shared" si="18"/>
        <v>pushup-position-shoulder-tap-right05-original.webp</v>
      </c>
      <c r="Z142" t="str">
        <f t="shared" si="18"/>
        <v>pushup-position-shoulder-tap-right06-original.webp</v>
      </c>
    </row>
    <row r="143" spans="1:26" x14ac:dyDescent="0.25">
      <c r="A143" t="s">
        <v>719</v>
      </c>
      <c r="B143" t="s">
        <v>141</v>
      </c>
      <c r="C143" t="str">
        <f t="shared" ref="C143:R158" si="19">$A143&amp;"0"&amp;C$2&amp;"-"&amp;LOWER(C$1)&amp;".webp"</f>
        <v>pushup-position-shoulder-tap-right-legs-apart01-low.webp</v>
      </c>
      <c r="D143" t="str">
        <f t="shared" si="19"/>
        <v>pushup-position-shoulder-tap-right-legs-apart02-low.webp</v>
      </c>
      <c r="E143" t="str">
        <f t="shared" si="19"/>
        <v>pushup-position-shoulder-tap-right-legs-apart03-low.webp</v>
      </c>
      <c r="F143" t="str">
        <f t="shared" si="19"/>
        <v>pushup-position-shoulder-tap-right-legs-apart04-low.webp</v>
      </c>
      <c r="G143" t="str">
        <f t="shared" si="19"/>
        <v>pushup-position-shoulder-tap-right-legs-apart05-low.webp</v>
      </c>
      <c r="H143" t="str">
        <f t="shared" si="19"/>
        <v>pushup-position-shoulder-tap-right-legs-apart06-low.webp</v>
      </c>
      <c r="I143" t="str">
        <f t="shared" si="19"/>
        <v>pushup-position-shoulder-tap-right-legs-apart01-mid.webp</v>
      </c>
      <c r="J143" t="str">
        <f t="shared" si="19"/>
        <v>pushup-position-shoulder-tap-right-legs-apart02-mid.webp</v>
      </c>
      <c r="K143" t="str">
        <f t="shared" si="19"/>
        <v>pushup-position-shoulder-tap-right-legs-apart03-mid.webp</v>
      </c>
      <c r="L143" t="str">
        <f t="shared" si="19"/>
        <v>pushup-position-shoulder-tap-right-legs-apart04-mid.webp</v>
      </c>
      <c r="M143" t="str">
        <f t="shared" si="19"/>
        <v>pushup-position-shoulder-tap-right-legs-apart05-mid.webp</v>
      </c>
      <c r="N143" t="str">
        <f t="shared" si="19"/>
        <v>pushup-position-shoulder-tap-right-legs-apart06-mid.webp</v>
      </c>
      <c r="O143" t="str">
        <f t="shared" si="19"/>
        <v>pushup-position-shoulder-tap-right-legs-apart01-high.webp</v>
      </c>
      <c r="P143" t="str">
        <f t="shared" si="19"/>
        <v>pushup-position-shoulder-tap-right-legs-apart02-high.webp</v>
      </c>
      <c r="Q143" t="str">
        <f t="shared" si="19"/>
        <v>pushup-position-shoulder-tap-right-legs-apart03-high.webp</v>
      </c>
      <c r="R143" t="str">
        <f t="shared" si="19"/>
        <v>pushup-position-shoulder-tap-right-legs-apart04-high.webp</v>
      </c>
      <c r="S143" t="str">
        <f t="shared" si="18"/>
        <v>pushup-position-shoulder-tap-right-legs-apart05-high.webp</v>
      </c>
      <c r="T143" t="str">
        <f t="shared" si="18"/>
        <v>pushup-position-shoulder-tap-right-legs-apart06-high.webp</v>
      </c>
      <c r="U143" t="str">
        <f t="shared" si="18"/>
        <v>pushup-position-shoulder-tap-right-legs-apart01-original.webp</v>
      </c>
      <c r="V143" t="str">
        <f t="shared" si="18"/>
        <v>pushup-position-shoulder-tap-right-legs-apart02-original.webp</v>
      </c>
      <c r="W143" t="str">
        <f t="shared" si="18"/>
        <v>pushup-position-shoulder-tap-right-legs-apart03-original.webp</v>
      </c>
      <c r="X143" t="str">
        <f t="shared" si="18"/>
        <v>pushup-position-shoulder-tap-right-legs-apart04-original.webp</v>
      </c>
      <c r="Y143" t="str">
        <f t="shared" si="18"/>
        <v>pushup-position-shoulder-tap-right-legs-apart05-original.webp</v>
      </c>
      <c r="Z143" t="str">
        <f t="shared" si="18"/>
        <v>pushup-position-shoulder-tap-right-legs-apart06-original.webp</v>
      </c>
    </row>
    <row r="144" spans="1:26" x14ac:dyDescent="0.25">
      <c r="A144" t="s">
        <v>720</v>
      </c>
      <c r="B144" t="s">
        <v>142</v>
      </c>
      <c r="C144" t="str">
        <f t="shared" si="19"/>
        <v>pushup-position-slanted-wall01-low.webp</v>
      </c>
      <c r="D144" t="str">
        <f t="shared" si="19"/>
        <v>pushup-position-slanted-wall02-low.webp</v>
      </c>
      <c r="E144" t="str">
        <f t="shared" si="19"/>
        <v>pushup-position-slanted-wall03-low.webp</v>
      </c>
      <c r="F144" t="str">
        <f t="shared" si="19"/>
        <v>pushup-position-slanted-wall04-low.webp</v>
      </c>
      <c r="G144" t="str">
        <f t="shared" si="19"/>
        <v>pushup-position-slanted-wall05-low.webp</v>
      </c>
      <c r="H144" t="str">
        <f t="shared" si="19"/>
        <v>pushup-position-slanted-wall06-low.webp</v>
      </c>
      <c r="I144" t="str">
        <f t="shared" si="19"/>
        <v>pushup-position-slanted-wall01-mid.webp</v>
      </c>
      <c r="J144" t="str">
        <f t="shared" si="19"/>
        <v>pushup-position-slanted-wall02-mid.webp</v>
      </c>
      <c r="K144" t="str">
        <f t="shared" si="19"/>
        <v>pushup-position-slanted-wall03-mid.webp</v>
      </c>
      <c r="L144" t="str">
        <f t="shared" si="19"/>
        <v>pushup-position-slanted-wall04-mid.webp</v>
      </c>
      <c r="M144" t="str">
        <f t="shared" si="19"/>
        <v>pushup-position-slanted-wall05-mid.webp</v>
      </c>
      <c r="N144" t="str">
        <f t="shared" si="19"/>
        <v>pushup-position-slanted-wall06-mid.webp</v>
      </c>
      <c r="O144" t="str">
        <f t="shared" si="19"/>
        <v>pushup-position-slanted-wall01-high.webp</v>
      </c>
      <c r="P144" t="str">
        <f t="shared" si="19"/>
        <v>pushup-position-slanted-wall02-high.webp</v>
      </c>
      <c r="Q144" t="str">
        <f t="shared" si="19"/>
        <v>pushup-position-slanted-wall03-high.webp</v>
      </c>
      <c r="R144" t="str">
        <f t="shared" si="19"/>
        <v>pushup-position-slanted-wall04-high.webp</v>
      </c>
      <c r="S144" t="str">
        <f t="shared" si="18"/>
        <v>pushup-position-slanted-wall05-high.webp</v>
      </c>
      <c r="T144" t="str">
        <f t="shared" si="18"/>
        <v>pushup-position-slanted-wall06-high.webp</v>
      </c>
      <c r="U144" t="str">
        <f t="shared" si="18"/>
        <v>pushup-position-slanted-wall01-original.webp</v>
      </c>
      <c r="V144" t="str">
        <f t="shared" si="18"/>
        <v>pushup-position-slanted-wall02-original.webp</v>
      </c>
      <c r="W144" t="str">
        <f t="shared" si="18"/>
        <v>pushup-position-slanted-wall03-original.webp</v>
      </c>
      <c r="X144" t="str">
        <f t="shared" si="18"/>
        <v>pushup-position-slanted-wall04-original.webp</v>
      </c>
      <c r="Y144" t="str">
        <f t="shared" si="18"/>
        <v>pushup-position-slanted-wall05-original.webp</v>
      </c>
      <c r="Z144" t="str">
        <f t="shared" si="18"/>
        <v>pushup-position-slanted-wall06-original.webp</v>
      </c>
    </row>
    <row r="145" spans="1:26" x14ac:dyDescent="0.25">
      <c r="A145" t="s">
        <v>721</v>
      </c>
      <c r="B145" t="s">
        <v>143</v>
      </c>
      <c r="C145" t="str">
        <f t="shared" si="19"/>
        <v>pushup-position-slanted-wall-narrow01-low.webp</v>
      </c>
      <c r="D145" t="str">
        <f t="shared" si="19"/>
        <v>pushup-position-slanted-wall-narrow02-low.webp</v>
      </c>
      <c r="E145" t="str">
        <f t="shared" si="19"/>
        <v>pushup-position-slanted-wall-narrow03-low.webp</v>
      </c>
      <c r="F145" t="str">
        <f t="shared" si="19"/>
        <v>pushup-position-slanted-wall-narrow04-low.webp</v>
      </c>
      <c r="G145" t="str">
        <f t="shared" si="19"/>
        <v>pushup-position-slanted-wall-narrow05-low.webp</v>
      </c>
      <c r="H145" t="str">
        <f t="shared" si="19"/>
        <v>pushup-position-slanted-wall-narrow06-low.webp</v>
      </c>
      <c r="I145" t="str">
        <f t="shared" si="19"/>
        <v>pushup-position-slanted-wall-narrow01-mid.webp</v>
      </c>
      <c r="J145" t="str">
        <f t="shared" si="19"/>
        <v>pushup-position-slanted-wall-narrow02-mid.webp</v>
      </c>
      <c r="K145" t="str">
        <f t="shared" si="19"/>
        <v>pushup-position-slanted-wall-narrow03-mid.webp</v>
      </c>
      <c r="L145" t="str">
        <f t="shared" si="19"/>
        <v>pushup-position-slanted-wall-narrow04-mid.webp</v>
      </c>
      <c r="M145" t="str">
        <f t="shared" si="19"/>
        <v>pushup-position-slanted-wall-narrow05-mid.webp</v>
      </c>
      <c r="N145" t="str">
        <f t="shared" si="19"/>
        <v>pushup-position-slanted-wall-narrow06-mid.webp</v>
      </c>
      <c r="O145" t="str">
        <f t="shared" si="19"/>
        <v>pushup-position-slanted-wall-narrow01-high.webp</v>
      </c>
      <c r="P145" t="str">
        <f t="shared" si="19"/>
        <v>pushup-position-slanted-wall-narrow02-high.webp</v>
      </c>
      <c r="Q145" t="str">
        <f t="shared" si="19"/>
        <v>pushup-position-slanted-wall-narrow03-high.webp</v>
      </c>
      <c r="R145" t="str">
        <f t="shared" si="19"/>
        <v>pushup-position-slanted-wall-narrow04-high.webp</v>
      </c>
      <c r="S145" t="str">
        <f t="shared" si="18"/>
        <v>pushup-position-slanted-wall-narrow05-high.webp</v>
      </c>
      <c r="T145" t="str">
        <f t="shared" si="18"/>
        <v>pushup-position-slanted-wall-narrow06-high.webp</v>
      </c>
      <c r="U145" t="str">
        <f t="shared" si="18"/>
        <v>pushup-position-slanted-wall-narrow01-original.webp</v>
      </c>
      <c r="V145" t="str">
        <f t="shared" si="18"/>
        <v>pushup-position-slanted-wall-narrow02-original.webp</v>
      </c>
      <c r="W145" t="str">
        <f t="shared" si="18"/>
        <v>pushup-position-slanted-wall-narrow03-original.webp</v>
      </c>
      <c r="X145" t="str">
        <f t="shared" si="18"/>
        <v>pushup-position-slanted-wall-narrow04-original.webp</v>
      </c>
      <c r="Y145" t="str">
        <f t="shared" si="18"/>
        <v>pushup-position-slanted-wall-narrow05-original.webp</v>
      </c>
      <c r="Z145" t="str">
        <f t="shared" si="18"/>
        <v>pushup-position-slanted-wall-narrow06-original.webp</v>
      </c>
    </row>
    <row r="146" spans="1:26" x14ac:dyDescent="0.25">
      <c r="A146" t="s">
        <v>722</v>
      </c>
      <c r="B146" t="s">
        <v>144</v>
      </c>
      <c r="C146" t="str">
        <f t="shared" si="19"/>
        <v>pushup-position-slanted-wall-wide01-low.webp</v>
      </c>
      <c r="D146" t="str">
        <f t="shared" si="19"/>
        <v>pushup-position-slanted-wall-wide02-low.webp</v>
      </c>
      <c r="E146" t="str">
        <f t="shared" si="19"/>
        <v>pushup-position-slanted-wall-wide03-low.webp</v>
      </c>
      <c r="F146" t="str">
        <f t="shared" si="19"/>
        <v>pushup-position-slanted-wall-wide04-low.webp</v>
      </c>
      <c r="G146" t="str">
        <f t="shared" si="19"/>
        <v>pushup-position-slanted-wall-wide05-low.webp</v>
      </c>
      <c r="H146" t="str">
        <f t="shared" si="19"/>
        <v>pushup-position-slanted-wall-wide06-low.webp</v>
      </c>
      <c r="I146" t="str">
        <f t="shared" si="19"/>
        <v>pushup-position-slanted-wall-wide01-mid.webp</v>
      </c>
      <c r="J146" t="str">
        <f t="shared" si="19"/>
        <v>pushup-position-slanted-wall-wide02-mid.webp</v>
      </c>
      <c r="K146" t="str">
        <f t="shared" si="19"/>
        <v>pushup-position-slanted-wall-wide03-mid.webp</v>
      </c>
      <c r="L146" t="str">
        <f t="shared" si="19"/>
        <v>pushup-position-slanted-wall-wide04-mid.webp</v>
      </c>
      <c r="M146" t="str">
        <f t="shared" si="19"/>
        <v>pushup-position-slanted-wall-wide05-mid.webp</v>
      </c>
      <c r="N146" t="str">
        <f t="shared" si="19"/>
        <v>pushup-position-slanted-wall-wide06-mid.webp</v>
      </c>
      <c r="O146" t="str">
        <f t="shared" si="19"/>
        <v>pushup-position-slanted-wall-wide01-high.webp</v>
      </c>
      <c r="P146" t="str">
        <f t="shared" si="19"/>
        <v>pushup-position-slanted-wall-wide02-high.webp</v>
      </c>
      <c r="Q146" t="str">
        <f t="shared" si="19"/>
        <v>pushup-position-slanted-wall-wide03-high.webp</v>
      </c>
      <c r="R146" t="str">
        <f t="shared" si="19"/>
        <v>pushup-position-slanted-wall-wide04-high.webp</v>
      </c>
      <c r="S146" t="str">
        <f t="shared" si="18"/>
        <v>pushup-position-slanted-wall-wide05-high.webp</v>
      </c>
      <c r="T146" t="str">
        <f t="shared" si="18"/>
        <v>pushup-position-slanted-wall-wide06-high.webp</v>
      </c>
      <c r="U146" t="str">
        <f t="shared" si="18"/>
        <v>pushup-position-slanted-wall-wide01-original.webp</v>
      </c>
      <c r="V146" t="str">
        <f t="shared" si="18"/>
        <v>pushup-position-slanted-wall-wide02-original.webp</v>
      </c>
      <c r="W146" t="str">
        <f t="shared" si="18"/>
        <v>pushup-position-slanted-wall-wide03-original.webp</v>
      </c>
      <c r="X146" t="str">
        <f t="shared" si="18"/>
        <v>pushup-position-slanted-wall-wide04-original.webp</v>
      </c>
      <c r="Y146" t="str">
        <f t="shared" si="18"/>
        <v>pushup-position-slanted-wall-wide05-original.webp</v>
      </c>
      <c r="Z146" t="str">
        <f t="shared" si="18"/>
        <v>pushup-position-slanted-wall-wide06-original.webp</v>
      </c>
    </row>
    <row r="147" spans="1:26" x14ac:dyDescent="0.25">
      <c r="A147" t="s">
        <v>723</v>
      </c>
      <c r="B147" t="s">
        <v>145</v>
      </c>
      <c r="C147" t="str">
        <f t="shared" si="19"/>
        <v>pushup-position-wall01-low.webp</v>
      </c>
      <c r="D147" t="str">
        <f t="shared" si="19"/>
        <v>pushup-position-wall02-low.webp</v>
      </c>
      <c r="E147" t="str">
        <f t="shared" si="19"/>
        <v>pushup-position-wall03-low.webp</v>
      </c>
      <c r="F147" t="str">
        <f t="shared" si="19"/>
        <v>pushup-position-wall04-low.webp</v>
      </c>
      <c r="G147" t="str">
        <f t="shared" si="19"/>
        <v>pushup-position-wall05-low.webp</v>
      </c>
      <c r="H147" t="str">
        <f t="shared" si="19"/>
        <v>pushup-position-wall06-low.webp</v>
      </c>
      <c r="I147" t="str">
        <f t="shared" si="19"/>
        <v>pushup-position-wall01-mid.webp</v>
      </c>
      <c r="J147" t="str">
        <f t="shared" si="19"/>
        <v>pushup-position-wall02-mid.webp</v>
      </c>
      <c r="K147" t="str">
        <f t="shared" si="19"/>
        <v>pushup-position-wall03-mid.webp</v>
      </c>
      <c r="L147" t="str">
        <f t="shared" si="19"/>
        <v>pushup-position-wall04-mid.webp</v>
      </c>
      <c r="M147" t="str">
        <f t="shared" si="19"/>
        <v>pushup-position-wall05-mid.webp</v>
      </c>
      <c r="N147" t="str">
        <f t="shared" si="19"/>
        <v>pushup-position-wall06-mid.webp</v>
      </c>
      <c r="O147" t="str">
        <f t="shared" si="19"/>
        <v>pushup-position-wall01-high.webp</v>
      </c>
      <c r="P147" t="str">
        <f t="shared" si="19"/>
        <v>pushup-position-wall02-high.webp</v>
      </c>
      <c r="Q147" t="str">
        <f t="shared" si="19"/>
        <v>pushup-position-wall03-high.webp</v>
      </c>
      <c r="R147" t="str">
        <f t="shared" si="19"/>
        <v>pushup-position-wall04-high.webp</v>
      </c>
      <c r="S147" t="str">
        <f t="shared" si="18"/>
        <v>pushup-position-wall05-high.webp</v>
      </c>
      <c r="T147" t="str">
        <f t="shared" si="18"/>
        <v>pushup-position-wall06-high.webp</v>
      </c>
      <c r="U147" t="str">
        <f t="shared" si="18"/>
        <v>pushup-position-wall01-original.webp</v>
      </c>
      <c r="V147" t="str">
        <f t="shared" si="18"/>
        <v>pushup-position-wall02-original.webp</v>
      </c>
      <c r="W147" t="str">
        <f t="shared" si="18"/>
        <v>pushup-position-wall03-original.webp</v>
      </c>
      <c r="X147" t="str">
        <f t="shared" si="18"/>
        <v>pushup-position-wall04-original.webp</v>
      </c>
      <c r="Y147" t="str">
        <f t="shared" si="18"/>
        <v>pushup-position-wall05-original.webp</v>
      </c>
      <c r="Z147" t="str">
        <f t="shared" si="18"/>
        <v>pushup-position-wall06-original.webp</v>
      </c>
    </row>
    <row r="148" spans="1:26" x14ac:dyDescent="0.25">
      <c r="A148" t="s">
        <v>724</v>
      </c>
      <c r="B148" t="s">
        <v>146</v>
      </c>
      <c r="C148" t="str">
        <f t="shared" si="19"/>
        <v>pushup-position-wall-narrow01-low.webp</v>
      </c>
      <c r="D148" t="str">
        <f t="shared" si="19"/>
        <v>pushup-position-wall-narrow02-low.webp</v>
      </c>
      <c r="E148" t="str">
        <f t="shared" si="19"/>
        <v>pushup-position-wall-narrow03-low.webp</v>
      </c>
      <c r="F148" t="str">
        <f t="shared" si="19"/>
        <v>pushup-position-wall-narrow04-low.webp</v>
      </c>
      <c r="G148" t="str">
        <f t="shared" si="19"/>
        <v>pushup-position-wall-narrow05-low.webp</v>
      </c>
      <c r="H148" t="str">
        <f t="shared" si="19"/>
        <v>pushup-position-wall-narrow06-low.webp</v>
      </c>
      <c r="I148" t="str">
        <f t="shared" si="19"/>
        <v>pushup-position-wall-narrow01-mid.webp</v>
      </c>
      <c r="J148" t="str">
        <f t="shared" si="19"/>
        <v>pushup-position-wall-narrow02-mid.webp</v>
      </c>
      <c r="K148" t="str">
        <f t="shared" si="19"/>
        <v>pushup-position-wall-narrow03-mid.webp</v>
      </c>
      <c r="L148" t="str">
        <f t="shared" si="19"/>
        <v>pushup-position-wall-narrow04-mid.webp</v>
      </c>
      <c r="M148" t="str">
        <f t="shared" si="19"/>
        <v>pushup-position-wall-narrow05-mid.webp</v>
      </c>
      <c r="N148" t="str">
        <f t="shared" si="19"/>
        <v>pushup-position-wall-narrow06-mid.webp</v>
      </c>
      <c r="O148" t="str">
        <f t="shared" si="19"/>
        <v>pushup-position-wall-narrow01-high.webp</v>
      </c>
      <c r="P148" t="str">
        <f t="shared" si="19"/>
        <v>pushup-position-wall-narrow02-high.webp</v>
      </c>
      <c r="Q148" t="str">
        <f t="shared" si="19"/>
        <v>pushup-position-wall-narrow03-high.webp</v>
      </c>
      <c r="R148" t="str">
        <f t="shared" si="19"/>
        <v>pushup-position-wall-narrow04-high.webp</v>
      </c>
      <c r="S148" t="str">
        <f t="shared" si="18"/>
        <v>pushup-position-wall-narrow05-high.webp</v>
      </c>
      <c r="T148" t="str">
        <f t="shared" si="18"/>
        <v>pushup-position-wall-narrow06-high.webp</v>
      </c>
      <c r="U148" t="str">
        <f t="shared" si="18"/>
        <v>pushup-position-wall-narrow01-original.webp</v>
      </c>
      <c r="V148" t="str">
        <f t="shared" si="18"/>
        <v>pushup-position-wall-narrow02-original.webp</v>
      </c>
      <c r="W148" t="str">
        <f t="shared" si="18"/>
        <v>pushup-position-wall-narrow03-original.webp</v>
      </c>
      <c r="X148" t="str">
        <f t="shared" si="18"/>
        <v>pushup-position-wall-narrow04-original.webp</v>
      </c>
      <c r="Y148" t="str">
        <f t="shared" si="18"/>
        <v>pushup-position-wall-narrow05-original.webp</v>
      </c>
      <c r="Z148" t="str">
        <f t="shared" si="18"/>
        <v>pushup-position-wall-narrow06-original.webp</v>
      </c>
    </row>
    <row r="149" spans="1:26" x14ac:dyDescent="0.25">
      <c r="A149" t="s">
        <v>725</v>
      </c>
      <c r="B149" t="s">
        <v>147</v>
      </c>
      <c r="C149" t="str">
        <f t="shared" si="19"/>
        <v>pushup-position-wall-wide01-low.webp</v>
      </c>
      <c r="D149" t="str">
        <f t="shared" si="19"/>
        <v>pushup-position-wall-wide02-low.webp</v>
      </c>
      <c r="E149" t="str">
        <f t="shared" si="19"/>
        <v>pushup-position-wall-wide03-low.webp</v>
      </c>
      <c r="F149" t="str">
        <f t="shared" si="19"/>
        <v>pushup-position-wall-wide04-low.webp</v>
      </c>
      <c r="G149" t="str">
        <f t="shared" si="19"/>
        <v>pushup-position-wall-wide05-low.webp</v>
      </c>
      <c r="H149" t="str">
        <f t="shared" si="19"/>
        <v>pushup-position-wall-wide06-low.webp</v>
      </c>
      <c r="I149" t="str">
        <f t="shared" si="19"/>
        <v>pushup-position-wall-wide01-mid.webp</v>
      </c>
      <c r="J149" t="str">
        <f t="shared" si="19"/>
        <v>pushup-position-wall-wide02-mid.webp</v>
      </c>
      <c r="K149" t="str">
        <f t="shared" si="19"/>
        <v>pushup-position-wall-wide03-mid.webp</v>
      </c>
      <c r="L149" t="str">
        <f t="shared" si="19"/>
        <v>pushup-position-wall-wide04-mid.webp</v>
      </c>
      <c r="M149" t="str">
        <f t="shared" si="19"/>
        <v>pushup-position-wall-wide05-mid.webp</v>
      </c>
      <c r="N149" t="str">
        <f t="shared" si="19"/>
        <v>pushup-position-wall-wide06-mid.webp</v>
      </c>
      <c r="O149" t="str">
        <f t="shared" si="19"/>
        <v>pushup-position-wall-wide01-high.webp</v>
      </c>
      <c r="P149" t="str">
        <f t="shared" si="19"/>
        <v>pushup-position-wall-wide02-high.webp</v>
      </c>
      <c r="Q149" t="str">
        <f t="shared" si="19"/>
        <v>pushup-position-wall-wide03-high.webp</v>
      </c>
      <c r="R149" t="str">
        <f t="shared" si="19"/>
        <v>pushup-position-wall-wide04-high.webp</v>
      </c>
      <c r="S149" t="str">
        <f t="shared" si="18"/>
        <v>pushup-position-wall-wide05-high.webp</v>
      </c>
      <c r="T149" t="str">
        <f t="shared" si="18"/>
        <v>pushup-position-wall-wide06-high.webp</v>
      </c>
      <c r="U149" t="str">
        <f t="shared" si="18"/>
        <v>pushup-position-wall-wide01-original.webp</v>
      </c>
      <c r="V149" t="str">
        <f t="shared" si="18"/>
        <v>pushup-position-wall-wide02-original.webp</v>
      </c>
      <c r="W149" t="str">
        <f t="shared" si="18"/>
        <v>pushup-position-wall-wide03-original.webp</v>
      </c>
      <c r="X149" t="str">
        <f t="shared" si="18"/>
        <v>pushup-position-wall-wide04-original.webp</v>
      </c>
      <c r="Y149" t="str">
        <f t="shared" si="18"/>
        <v>pushup-position-wall-wide05-original.webp</v>
      </c>
      <c r="Z149" t="str">
        <f t="shared" si="18"/>
        <v>pushup-position-wall-wide06-original.webp</v>
      </c>
    </row>
    <row r="150" spans="1:26" x14ac:dyDescent="0.25">
      <c r="A150" t="s">
        <v>726</v>
      </c>
      <c r="B150" t="s">
        <v>148</v>
      </c>
      <c r="C150" t="str">
        <f t="shared" si="19"/>
        <v>pushup-position-wide01-low.webp</v>
      </c>
      <c r="D150" t="str">
        <f t="shared" si="19"/>
        <v>pushup-position-wide02-low.webp</v>
      </c>
      <c r="E150" t="str">
        <f t="shared" si="19"/>
        <v>pushup-position-wide03-low.webp</v>
      </c>
      <c r="F150" t="str">
        <f t="shared" si="19"/>
        <v>pushup-position-wide04-low.webp</v>
      </c>
      <c r="G150" t="str">
        <f t="shared" si="19"/>
        <v>pushup-position-wide05-low.webp</v>
      </c>
      <c r="H150" t="str">
        <f t="shared" si="19"/>
        <v>pushup-position-wide06-low.webp</v>
      </c>
      <c r="I150" t="str">
        <f t="shared" si="19"/>
        <v>pushup-position-wide01-mid.webp</v>
      </c>
      <c r="J150" t="str">
        <f t="shared" si="19"/>
        <v>pushup-position-wide02-mid.webp</v>
      </c>
      <c r="K150" t="str">
        <f t="shared" si="19"/>
        <v>pushup-position-wide03-mid.webp</v>
      </c>
      <c r="L150" t="str">
        <f t="shared" si="19"/>
        <v>pushup-position-wide04-mid.webp</v>
      </c>
      <c r="M150" t="str">
        <f t="shared" si="19"/>
        <v>pushup-position-wide05-mid.webp</v>
      </c>
      <c r="N150" t="str">
        <f t="shared" si="19"/>
        <v>pushup-position-wide06-mid.webp</v>
      </c>
      <c r="O150" t="str">
        <f t="shared" si="19"/>
        <v>pushup-position-wide01-high.webp</v>
      </c>
      <c r="P150" t="str">
        <f t="shared" si="19"/>
        <v>pushup-position-wide02-high.webp</v>
      </c>
      <c r="Q150" t="str">
        <f t="shared" si="19"/>
        <v>pushup-position-wide03-high.webp</v>
      </c>
      <c r="R150" t="str">
        <f t="shared" si="19"/>
        <v>pushup-position-wide04-high.webp</v>
      </c>
      <c r="S150" t="str">
        <f t="shared" si="18"/>
        <v>pushup-position-wide05-high.webp</v>
      </c>
      <c r="T150" t="str">
        <f t="shared" si="18"/>
        <v>pushup-position-wide06-high.webp</v>
      </c>
      <c r="U150" t="str">
        <f t="shared" si="18"/>
        <v>pushup-position-wide01-original.webp</v>
      </c>
      <c r="V150" t="str">
        <f t="shared" si="18"/>
        <v>pushup-position-wide02-original.webp</v>
      </c>
      <c r="W150" t="str">
        <f t="shared" si="18"/>
        <v>pushup-position-wide03-original.webp</v>
      </c>
      <c r="X150" t="str">
        <f t="shared" si="18"/>
        <v>pushup-position-wide04-original.webp</v>
      </c>
      <c r="Y150" t="str">
        <f t="shared" si="18"/>
        <v>pushup-position-wide05-original.webp</v>
      </c>
      <c r="Z150" t="str">
        <f t="shared" si="18"/>
        <v>pushup-position-wide06-original.webp</v>
      </c>
    </row>
    <row r="151" spans="1:26" x14ac:dyDescent="0.25">
      <c r="A151" t="s">
        <v>727</v>
      </c>
      <c r="B151" t="s">
        <v>128</v>
      </c>
      <c r="C151" t="str">
        <f t="shared" si="19"/>
        <v>pushup-left-knee-tap-right-hand01-low.webp</v>
      </c>
      <c r="D151" t="str">
        <f t="shared" si="19"/>
        <v>pushup-left-knee-tap-right-hand02-low.webp</v>
      </c>
      <c r="E151" t="str">
        <f t="shared" si="19"/>
        <v>pushup-left-knee-tap-right-hand03-low.webp</v>
      </c>
      <c r="F151" t="str">
        <f t="shared" si="19"/>
        <v>pushup-left-knee-tap-right-hand04-low.webp</v>
      </c>
      <c r="G151" t="str">
        <f t="shared" si="19"/>
        <v>pushup-left-knee-tap-right-hand05-low.webp</v>
      </c>
      <c r="H151" t="str">
        <f t="shared" si="19"/>
        <v>pushup-left-knee-tap-right-hand06-low.webp</v>
      </c>
      <c r="I151" t="str">
        <f t="shared" si="19"/>
        <v>pushup-left-knee-tap-right-hand01-mid.webp</v>
      </c>
      <c r="J151" t="str">
        <f t="shared" si="19"/>
        <v>pushup-left-knee-tap-right-hand02-mid.webp</v>
      </c>
      <c r="K151" t="str">
        <f t="shared" si="19"/>
        <v>pushup-left-knee-tap-right-hand03-mid.webp</v>
      </c>
      <c r="L151" t="str">
        <f t="shared" si="19"/>
        <v>pushup-left-knee-tap-right-hand04-mid.webp</v>
      </c>
      <c r="M151" t="str">
        <f t="shared" si="19"/>
        <v>pushup-left-knee-tap-right-hand05-mid.webp</v>
      </c>
      <c r="N151" t="str">
        <f t="shared" si="19"/>
        <v>pushup-left-knee-tap-right-hand06-mid.webp</v>
      </c>
      <c r="O151" t="str">
        <f t="shared" si="19"/>
        <v>pushup-left-knee-tap-right-hand01-high.webp</v>
      </c>
      <c r="P151" t="str">
        <f t="shared" si="19"/>
        <v>pushup-left-knee-tap-right-hand02-high.webp</v>
      </c>
      <c r="Q151" t="str">
        <f t="shared" si="19"/>
        <v>pushup-left-knee-tap-right-hand03-high.webp</v>
      </c>
      <c r="R151" t="str">
        <f t="shared" si="19"/>
        <v>pushup-left-knee-tap-right-hand04-high.webp</v>
      </c>
      <c r="S151" t="str">
        <f t="shared" si="18"/>
        <v>pushup-left-knee-tap-right-hand05-high.webp</v>
      </c>
      <c r="T151" t="str">
        <f t="shared" si="18"/>
        <v>pushup-left-knee-tap-right-hand06-high.webp</v>
      </c>
      <c r="U151" t="str">
        <f t="shared" si="18"/>
        <v>pushup-left-knee-tap-right-hand01-original.webp</v>
      </c>
      <c r="V151" t="str">
        <f t="shared" si="18"/>
        <v>pushup-left-knee-tap-right-hand02-original.webp</v>
      </c>
      <c r="W151" t="str">
        <f t="shared" si="18"/>
        <v>pushup-left-knee-tap-right-hand03-original.webp</v>
      </c>
      <c r="X151" t="str">
        <f t="shared" si="18"/>
        <v>pushup-left-knee-tap-right-hand04-original.webp</v>
      </c>
      <c r="Y151" t="str">
        <f t="shared" si="18"/>
        <v>pushup-left-knee-tap-right-hand05-original.webp</v>
      </c>
      <c r="Z151" t="str">
        <f t="shared" si="18"/>
        <v>pushup-left-knee-tap-right-hand06-original.webp</v>
      </c>
    </row>
    <row r="152" spans="1:26" x14ac:dyDescent="0.25">
      <c r="A152" t="s">
        <v>728</v>
      </c>
      <c r="B152" t="s">
        <v>149</v>
      </c>
      <c r="C152" t="str">
        <f t="shared" si="19"/>
        <v>pushup-right-knee-tap-left-hand01-low.webp</v>
      </c>
      <c r="D152" t="str">
        <f t="shared" si="19"/>
        <v>pushup-right-knee-tap-left-hand02-low.webp</v>
      </c>
      <c r="E152" t="str">
        <f t="shared" si="19"/>
        <v>pushup-right-knee-tap-left-hand03-low.webp</v>
      </c>
      <c r="F152" t="str">
        <f t="shared" si="19"/>
        <v>pushup-right-knee-tap-left-hand04-low.webp</v>
      </c>
      <c r="G152" t="str">
        <f t="shared" si="19"/>
        <v>pushup-right-knee-tap-left-hand05-low.webp</v>
      </c>
      <c r="H152" t="str">
        <f t="shared" si="19"/>
        <v>pushup-right-knee-tap-left-hand06-low.webp</v>
      </c>
      <c r="I152" t="str">
        <f t="shared" si="19"/>
        <v>pushup-right-knee-tap-left-hand01-mid.webp</v>
      </c>
      <c r="J152" t="str">
        <f t="shared" si="19"/>
        <v>pushup-right-knee-tap-left-hand02-mid.webp</v>
      </c>
      <c r="K152" t="str">
        <f t="shared" si="19"/>
        <v>pushup-right-knee-tap-left-hand03-mid.webp</v>
      </c>
      <c r="L152" t="str">
        <f t="shared" si="19"/>
        <v>pushup-right-knee-tap-left-hand04-mid.webp</v>
      </c>
      <c r="M152" t="str">
        <f t="shared" si="19"/>
        <v>pushup-right-knee-tap-left-hand05-mid.webp</v>
      </c>
      <c r="N152" t="str">
        <f t="shared" si="19"/>
        <v>pushup-right-knee-tap-left-hand06-mid.webp</v>
      </c>
      <c r="O152" t="str">
        <f t="shared" si="19"/>
        <v>pushup-right-knee-tap-left-hand01-high.webp</v>
      </c>
      <c r="P152" t="str">
        <f t="shared" si="19"/>
        <v>pushup-right-knee-tap-left-hand02-high.webp</v>
      </c>
      <c r="Q152" t="str">
        <f t="shared" si="19"/>
        <v>pushup-right-knee-tap-left-hand03-high.webp</v>
      </c>
      <c r="R152" t="str">
        <f t="shared" si="19"/>
        <v>pushup-right-knee-tap-left-hand04-high.webp</v>
      </c>
      <c r="S152" t="str">
        <f t="shared" si="18"/>
        <v>pushup-right-knee-tap-left-hand05-high.webp</v>
      </c>
      <c r="T152" t="str">
        <f t="shared" si="18"/>
        <v>pushup-right-knee-tap-left-hand06-high.webp</v>
      </c>
      <c r="U152" t="str">
        <f t="shared" si="18"/>
        <v>pushup-right-knee-tap-left-hand01-original.webp</v>
      </c>
      <c r="V152" t="str">
        <f t="shared" si="18"/>
        <v>pushup-right-knee-tap-left-hand02-original.webp</v>
      </c>
      <c r="W152" t="str">
        <f t="shared" si="18"/>
        <v>pushup-right-knee-tap-left-hand03-original.webp</v>
      </c>
      <c r="X152" t="str">
        <f t="shared" si="18"/>
        <v>pushup-right-knee-tap-left-hand04-original.webp</v>
      </c>
      <c r="Y152" t="str">
        <f t="shared" si="18"/>
        <v>pushup-right-knee-tap-left-hand05-original.webp</v>
      </c>
      <c r="Z152" t="str">
        <f t="shared" si="18"/>
        <v>pushup-right-knee-tap-left-hand06-original.webp</v>
      </c>
    </row>
    <row r="153" spans="1:26" x14ac:dyDescent="0.25">
      <c r="A153" t="s">
        <v>729</v>
      </c>
      <c r="B153" t="s">
        <v>106</v>
      </c>
      <c r="C153" t="str">
        <f t="shared" si="19"/>
        <v>pushup-down-archer-left01-low.webp</v>
      </c>
      <c r="D153" t="str">
        <f t="shared" si="19"/>
        <v>pushup-down-archer-left02-low.webp</v>
      </c>
      <c r="E153" t="str">
        <f t="shared" si="19"/>
        <v>pushup-down-archer-left03-low.webp</v>
      </c>
      <c r="F153" t="str">
        <f t="shared" si="19"/>
        <v>pushup-down-archer-left04-low.webp</v>
      </c>
      <c r="G153" t="str">
        <f t="shared" si="19"/>
        <v>pushup-down-archer-left05-low.webp</v>
      </c>
      <c r="H153" t="str">
        <f t="shared" si="19"/>
        <v>pushup-down-archer-left06-low.webp</v>
      </c>
      <c r="I153" t="str">
        <f t="shared" si="19"/>
        <v>pushup-down-archer-left01-mid.webp</v>
      </c>
      <c r="J153" t="str">
        <f t="shared" si="19"/>
        <v>pushup-down-archer-left02-mid.webp</v>
      </c>
      <c r="K153" t="str">
        <f t="shared" si="19"/>
        <v>pushup-down-archer-left03-mid.webp</v>
      </c>
      <c r="L153" t="str">
        <f t="shared" si="19"/>
        <v>pushup-down-archer-left04-mid.webp</v>
      </c>
      <c r="M153" t="str">
        <f t="shared" si="19"/>
        <v>pushup-down-archer-left05-mid.webp</v>
      </c>
      <c r="N153" t="str">
        <f t="shared" si="19"/>
        <v>pushup-down-archer-left06-mid.webp</v>
      </c>
      <c r="O153" t="str">
        <f t="shared" si="19"/>
        <v>pushup-down-archer-left01-high.webp</v>
      </c>
      <c r="P153" t="str">
        <f t="shared" si="19"/>
        <v>pushup-down-archer-left02-high.webp</v>
      </c>
      <c r="Q153" t="str">
        <f t="shared" si="19"/>
        <v>pushup-down-archer-left03-high.webp</v>
      </c>
      <c r="R153" t="str">
        <f t="shared" si="19"/>
        <v>pushup-down-archer-left04-high.webp</v>
      </c>
      <c r="S153" t="str">
        <f t="shared" si="18"/>
        <v>pushup-down-archer-left05-high.webp</v>
      </c>
      <c r="T153" t="str">
        <f t="shared" si="18"/>
        <v>pushup-down-archer-left06-high.webp</v>
      </c>
      <c r="U153" t="str">
        <f t="shared" si="18"/>
        <v>pushup-down-archer-left01-original.webp</v>
      </c>
      <c r="V153" t="str">
        <f t="shared" si="18"/>
        <v>pushup-down-archer-left02-original.webp</v>
      </c>
      <c r="W153" t="str">
        <f t="shared" si="18"/>
        <v>pushup-down-archer-left03-original.webp</v>
      </c>
      <c r="X153" t="str">
        <f t="shared" si="18"/>
        <v>pushup-down-archer-left04-original.webp</v>
      </c>
      <c r="Y153" t="str">
        <f t="shared" si="18"/>
        <v>pushup-down-archer-left05-original.webp</v>
      </c>
      <c r="Z153" t="str">
        <f t="shared" si="18"/>
        <v>pushup-down-archer-left06-original.webp</v>
      </c>
    </row>
    <row r="154" spans="1:26" x14ac:dyDescent="0.25">
      <c r="A154" t="s">
        <v>730</v>
      </c>
      <c r="B154" t="s">
        <v>131</v>
      </c>
      <c r="C154" t="str">
        <f t="shared" si="19"/>
        <v>pushup-position-down01-low.webp</v>
      </c>
      <c r="D154" t="str">
        <f t="shared" si="19"/>
        <v>pushup-position-down02-low.webp</v>
      </c>
      <c r="E154" t="str">
        <f t="shared" si="19"/>
        <v>pushup-position-down03-low.webp</v>
      </c>
      <c r="F154" t="str">
        <f t="shared" si="19"/>
        <v>pushup-position-down04-low.webp</v>
      </c>
      <c r="G154" t="str">
        <f t="shared" si="19"/>
        <v>pushup-position-down05-low.webp</v>
      </c>
      <c r="H154" t="str">
        <f t="shared" si="19"/>
        <v>pushup-position-down06-low.webp</v>
      </c>
      <c r="I154" t="str">
        <f t="shared" si="19"/>
        <v>pushup-position-down01-mid.webp</v>
      </c>
      <c r="J154" t="str">
        <f t="shared" si="19"/>
        <v>pushup-position-down02-mid.webp</v>
      </c>
      <c r="K154" t="str">
        <f t="shared" si="19"/>
        <v>pushup-position-down03-mid.webp</v>
      </c>
      <c r="L154" t="str">
        <f t="shared" si="19"/>
        <v>pushup-position-down04-mid.webp</v>
      </c>
      <c r="M154" t="str">
        <f t="shared" si="19"/>
        <v>pushup-position-down05-mid.webp</v>
      </c>
      <c r="N154" t="str">
        <f t="shared" si="19"/>
        <v>pushup-position-down06-mid.webp</v>
      </c>
      <c r="O154" t="str">
        <f t="shared" si="19"/>
        <v>pushup-position-down01-high.webp</v>
      </c>
      <c r="P154" t="str">
        <f t="shared" si="19"/>
        <v>pushup-position-down02-high.webp</v>
      </c>
      <c r="Q154" t="str">
        <f t="shared" si="19"/>
        <v>pushup-position-down03-high.webp</v>
      </c>
      <c r="R154" t="str">
        <f t="shared" si="19"/>
        <v>pushup-position-down04-high.webp</v>
      </c>
      <c r="S154" t="str">
        <f t="shared" si="18"/>
        <v>pushup-position-down05-high.webp</v>
      </c>
      <c r="T154" t="str">
        <f t="shared" si="18"/>
        <v>pushup-position-down06-high.webp</v>
      </c>
      <c r="U154" t="str">
        <f t="shared" si="18"/>
        <v>pushup-position-down01-original.webp</v>
      </c>
      <c r="V154" t="str">
        <f t="shared" si="18"/>
        <v>pushup-position-down02-original.webp</v>
      </c>
      <c r="W154" t="str">
        <f t="shared" si="18"/>
        <v>pushup-position-down03-original.webp</v>
      </c>
      <c r="X154" t="str">
        <f t="shared" si="18"/>
        <v>pushup-position-down04-original.webp</v>
      </c>
      <c r="Y154" t="str">
        <f t="shared" si="18"/>
        <v>pushup-position-down05-original.webp</v>
      </c>
      <c r="Z154" t="str">
        <f t="shared" si="18"/>
        <v>pushup-position-down06-original.webp</v>
      </c>
    </row>
    <row r="155" spans="1:26" x14ac:dyDescent="0.25">
      <c r="A155" t="s">
        <v>731</v>
      </c>
      <c r="B155" t="s">
        <v>107</v>
      </c>
      <c r="C155" t="str">
        <f t="shared" si="19"/>
        <v>pushup-down-archer-right01-low.webp</v>
      </c>
      <c r="D155" t="str">
        <f t="shared" si="19"/>
        <v>pushup-down-archer-right02-low.webp</v>
      </c>
      <c r="E155" t="str">
        <f t="shared" si="19"/>
        <v>pushup-down-archer-right03-low.webp</v>
      </c>
      <c r="F155" t="str">
        <f t="shared" si="19"/>
        <v>pushup-down-archer-right04-low.webp</v>
      </c>
      <c r="G155" t="str">
        <f t="shared" si="19"/>
        <v>pushup-down-archer-right05-low.webp</v>
      </c>
      <c r="H155" t="str">
        <f t="shared" si="19"/>
        <v>pushup-down-archer-right06-low.webp</v>
      </c>
      <c r="I155" t="str">
        <f t="shared" si="19"/>
        <v>pushup-down-archer-right01-mid.webp</v>
      </c>
      <c r="J155" t="str">
        <f t="shared" si="19"/>
        <v>pushup-down-archer-right02-mid.webp</v>
      </c>
      <c r="K155" t="str">
        <f t="shared" si="19"/>
        <v>pushup-down-archer-right03-mid.webp</v>
      </c>
      <c r="L155" t="str">
        <f t="shared" si="19"/>
        <v>pushup-down-archer-right04-mid.webp</v>
      </c>
      <c r="M155" t="str">
        <f t="shared" si="19"/>
        <v>pushup-down-archer-right05-mid.webp</v>
      </c>
      <c r="N155" t="str">
        <f t="shared" si="19"/>
        <v>pushup-down-archer-right06-mid.webp</v>
      </c>
      <c r="O155" t="str">
        <f t="shared" si="19"/>
        <v>pushup-down-archer-right01-high.webp</v>
      </c>
      <c r="P155" t="str">
        <f t="shared" si="19"/>
        <v>pushup-down-archer-right02-high.webp</v>
      </c>
      <c r="Q155" t="str">
        <f t="shared" si="19"/>
        <v>pushup-down-archer-right03-high.webp</v>
      </c>
      <c r="R155" t="str">
        <f t="shared" si="19"/>
        <v>pushup-down-archer-right04-high.webp</v>
      </c>
      <c r="S155" t="str">
        <f t="shared" si="18"/>
        <v>pushup-down-archer-right05-high.webp</v>
      </c>
      <c r="T155" t="str">
        <f t="shared" si="18"/>
        <v>pushup-down-archer-right06-high.webp</v>
      </c>
      <c r="U155" t="str">
        <f t="shared" si="18"/>
        <v>pushup-down-archer-right01-original.webp</v>
      </c>
      <c r="V155" t="str">
        <f t="shared" si="18"/>
        <v>pushup-down-archer-right02-original.webp</v>
      </c>
      <c r="W155" t="str">
        <f t="shared" si="18"/>
        <v>pushup-down-archer-right03-original.webp</v>
      </c>
      <c r="X155" t="str">
        <f t="shared" si="18"/>
        <v>pushup-down-archer-right04-original.webp</v>
      </c>
      <c r="Y155" t="str">
        <f t="shared" si="18"/>
        <v>pushup-down-archer-right05-original.webp</v>
      </c>
      <c r="Z155" t="str">
        <f t="shared" si="18"/>
        <v>pushup-down-archer-right06-original.webp</v>
      </c>
    </row>
    <row r="156" spans="1:26" x14ac:dyDescent="0.25">
      <c r="A156" t="s">
        <v>732</v>
      </c>
      <c r="B156" t="s">
        <v>108</v>
      </c>
      <c r="C156" t="str">
        <f t="shared" si="19"/>
        <v>pushup-down-diamond01-low.webp</v>
      </c>
      <c r="D156" t="str">
        <f t="shared" si="19"/>
        <v>pushup-down-diamond02-low.webp</v>
      </c>
      <c r="E156" t="str">
        <f t="shared" si="19"/>
        <v>pushup-down-diamond03-low.webp</v>
      </c>
      <c r="F156" t="str">
        <f t="shared" si="19"/>
        <v>pushup-down-diamond04-low.webp</v>
      </c>
      <c r="G156" t="str">
        <f t="shared" si="19"/>
        <v>pushup-down-diamond05-low.webp</v>
      </c>
      <c r="H156" t="str">
        <f t="shared" si="19"/>
        <v>pushup-down-diamond06-low.webp</v>
      </c>
      <c r="I156" t="str">
        <f t="shared" si="19"/>
        <v>pushup-down-diamond01-mid.webp</v>
      </c>
      <c r="J156" t="str">
        <f t="shared" si="19"/>
        <v>pushup-down-diamond02-mid.webp</v>
      </c>
      <c r="K156" t="str">
        <f t="shared" si="19"/>
        <v>pushup-down-diamond03-mid.webp</v>
      </c>
      <c r="L156" t="str">
        <f t="shared" si="19"/>
        <v>pushup-down-diamond04-mid.webp</v>
      </c>
      <c r="M156" t="str">
        <f t="shared" si="19"/>
        <v>pushup-down-diamond05-mid.webp</v>
      </c>
      <c r="N156" t="str">
        <f t="shared" si="19"/>
        <v>pushup-down-diamond06-mid.webp</v>
      </c>
      <c r="O156" t="str">
        <f t="shared" si="19"/>
        <v>pushup-down-diamond01-high.webp</v>
      </c>
      <c r="P156" t="str">
        <f t="shared" si="19"/>
        <v>pushup-down-diamond02-high.webp</v>
      </c>
      <c r="Q156" t="str">
        <f t="shared" si="19"/>
        <v>pushup-down-diamond03-high.webp</v>
      </c>
      <c r="R156" t="str">
        <f t="shared" si="19"/>
        <v>pushup-down-diamond04-high.webp</v>
      </c>
      <c r="S156" t="str">
        <f t="shared" si="18"/>
        <v>pushup-down-diamond05-high.webp</v>
      </c>
      <c r="T156" t="str">
        <f t="shared" si="18"/>
        <v>pushup-down-diamond06-high.webp</v>
      </c>
      <c r="U156" t="str">
        <f t="shared" si="18"/>
        <v>pushup-down-diamond01-original.webp</v>
      </c>
      <c r="V156" t="str">
        <f t="shared" si="18"/>
        <v>pushup-down-diamond02-original.webp</v>
      </c>
      <c r="W156" t="str">
        <f t="shared" si="18"/>
        <v>pushup-down-diamond03-original.webp</v>
      </c>
      <c r="X156" t="str">
        <f t="shared" si="18"/>
        <v>pushup-down-diamond04-original.webp</v>
      </c>
      <c r="Y156" t="str">
        <f t="shared" si="18"/>
        <v>pushup-down-diamond05-original.webp</v>
      </c>
      <c r="Z156" t="str">
        <f t="shared" si="18"/>
        <v>pushup-down-diamond06-original.webp</v>
      </c>
    </row>
    <row r="157" spans="1:26" x14ac:dyDescent="0.25">
      <c r="A157" t="s">
        <v>733</v>
      </c>
      <c r="B157" t="s">
        <v>109</v>
      </c>
      <c r="C157" t="str">
        <f t="shared" si="19"/>
        <v>pushup-down-knees01-low.webp</v>
      </c>
      <c r="D157" t="str">
        <f t="shared" si="19"/>
        <v>pushup-down-knees02-low.webp</v>
      </c>
      <c r="E157" t="str">
        <f t="shared" si="19"/>
        <v>pushup-down-knees03-low.webp</v>
      </c>
      <c r="F157" t="str">
        <f t="shared" si="19"/>
        <v>pushup-down-knees04-low.webp</v>
      </c>
      <c r="G157" t="str">
        <f t="shared" si="19"/>
        <v>pushup-down-knees05-low.webp</v>
      </c>
      <c r="H157" t="str">
        <f t="shared" si="19"/>
        <v>pushup-down-knees06-low.webp</v>
      </c>
      <c r="I157" t="str">
        <f t="shared" si="19"/>
        <v>pushup-down-knees01-mid.webp</v>
      </c>
      <c r="J157" t="str">
        <f t="shared" si="19"/>
        <v>pushup-down-knees02-mid.webp</v>
      </c>
      <c r="K157" t="str">
        <f t="shared" si="19"/>
        <v>pushup-down-knees03-mid.webp</v>
      </c>
      <c r="L157" t="str">
        <f t="shared" si="19"/>
        <v>pushup-down-knees04-mid.webp</v>
      </c>
      <c r="M157" t="str">
        <f t="shared" si="19"/>
        <v>pushup-down-knees05-mid.webp</v>
      </c>
      <c r="N157" t="str">
        <f t="shared" si="19"/>
        <v>pushup-down-knees06-mid.webp</v>
      </c>
      <c r="O157" t="str">
        <f t="shared" si="19"/>
        <v>pushup-down-knees01-high.webp</v>
      </c>
      <c r="P157" t="str">
        <f t="shared" si="19"/>
        <v>pushup-down-knees02-high.webp</v>
      </c>
      <c r="Q157" t="str">
        <f t="shared" si="19"/>
        <v>pushup-down-knees03-high.webp</v>
      </c>
      <c r="R157" t="str">
        <f t="shared" si="19"/>
        <v>pushup-down-knees04-high.webp</v>
      </c>
      <c r="S157" t="str">
        <f t="shared" si="18"/>
        <v>pushup-down-knees05-high.webp</v>
      </c>
      <c r="T157" t="str">
        <f t="shared" si="18"/>
        <v>pushup-down-knees06-high.webp</v>
      </c>
      <c r="U157" t="str">
        <f t="shared" si="18"/>
        <v>pushup-down-knees01-original.webp</v>
      </c>
      <c r="V157" t="str">
        <f t="shared" si="18"/>
        <v>pushup-down-knees02-original.webp</v>
      </c>
      <c r="W157" t="str">
        <f t="shared" si="18"/>
        <v>pushup-down-knees03-original.webp</v>
      </c>
      <c r="X157" t="str">
        <f t="shared" si="18"/>
        <v>pushup-down-knees04-original.webp</v>
      </c>
      <c r="Y157" t="str">
        <f t="shared" si="18"/>
        <v>pushup-down-knees05-original.webp</v>
      </c>
      <c r="Z157" t="str">
        <f t="shared" si="18"/>
        <v>pushup-down-knees06-original.webp</v>
      </c>
    </row>
    <row r="158" spans="1:26" x14ac:dyDescent="0.25">
      <c r="A158" t="s">
        <v>734</v>
      </c>
      <c r="B158" t="s">
        <v>110</v>
      </c>
      <c r="C158" t="str">
        <f t="shared" si="19"/>
        <v>pushup-down-knees-diamond01-low.webp</v>
      </c>
      <c r="D158" t="str">
        <f t="shared" si="19"/>
        <v>pushup-down-knees-diamond02-low.webp</v>
      </c>
      <c r="E158" t="str">
        <f t="shared" si="19"/>
        <v>pushup-down-knees-diamond03-low.webp</v>
      </c>
      <c r="F158" t="str">
        <f t="shared" si="19"/>
        <v>pushup-down-knees-diamond04-low.webp</v>
      </c>
      <c r="G158" t="str">
        <f t="shared" si="19"/>
        <v>pushup-down-knees-diamond05-low.webp</v>
      </c>
      <c r="H158" t="str">
        <f t="shared" si="19"/>
        <v>pushup-down-knees-diamond06-low.webp</v>
      </c>
      <c r="I158" t="str">
        <f t="shared" si="19"/>
        <v>pushup-down-knees-diamond01-mid.webp</v>
      </c>
      <c r="J158" t="str">
        <f t="shared" si="19"/>
        <v>pushup-down-knees-diamond02-mid.webp</v>
      </c>
      <c r="K158" t="str">
        <f t="shared" si="19"/>
        <v>pushup-down-knees-diamond03-mid.webp</v>
      </c>
      <c r="L158" t="str">
        <f t="shared" si="19"/>
        <v>pushup-down-knees-diamond04-mid.webp</v>
      </c>
      <c r="M158" t="str">
        <f t="shared" si="19"/>
        <v>pushup-down-knees-diamond05-mid.webp</v>
      </c>
      <c r="N158" t="str">
        <f t="shared" si="19"/>
        <v>pushup-down-knees-diamond06-mid.webp</v>
      </c>
      <c r="O158" t="str">
        <f t="shared" si="19"/>
        <v>pushup-down-knees-diamond01-high.webp</v>
      </c>
      <c r="P158" t="str">
        <f t="shared" si="19"/>
        <v>pushup-down-knees-diamond02-high.webp</v>
      </c>
      <c r="Q158" t="str">
        <f t="shared" si="19"/>
        <v>pushup-down-knees-diamond03-high.webp</v>
      </c>
      <c r="R158" t="str">
        <f t="shared" ref="R158:Z173" si="20">$A158&amp;"0"&amp;R$2&amp;"-"&amp;LOWER(R$1)&amp;".webp"</f>
        <v>pushup-down-knees-diamond04-high.webp</v>
      </c>
      <c r="S158" t="str">
        <f t="shared" si="20"/>
        <v>pushup-down-knees-diamond05-high.webp</v>
      </c>
      <c r="T158" t="str">
        <f t="shared" si="20"/>
        <v>pushup-down-knees-diamond06-high.webp</v>
      </c>
      <c r="U158" t="str">
        <f t="shared" si="20"/>
        <v>pushup-down-knees-diamond01-original.webp</v>
      </c>
      <c r="V158" t="str">
        <f t="shared" si="20"/>
        <v>pushup-down-knees-diamond02-original.webp</v>
      </c>
      <c r="W158" t="str">
        <f t="shared" si="20"/>
        <v>pushup-down-knees-diamond03-original.webp</v>
      </c>
      <c r="X158" t="str">
        <f t="shared" si="20"/>
        <v>pushup-down-knees-diamond04-original.webp</v>
      </c>
      <c r="Y158" t="str">
        <f t="shared" si="20"/>
        <v>pushup-down-knees-diamond05-original.webp</v>
      </c>
      <c r="Z158" t="str">
        <f t="shared" si="20"/>
        <v>pushup-down-knees-diamond06-original.webp</v>
      </c>
    </row>
    <row r="159" spans="1:26" x14ac:dyDescent="0.25">
      <c r="A159" t="s">
        <v>735</v>
      </c>
      <c r="B159" t="s">
        <v>111</v>
      </c>
      <c r="C159" t="str">
        <f t="shared" ref="C159:R174" si="21">$A159&amp;"0"&amp;C$2&amp;"-"&amp;LOWER(C$1)&amp;".webp"</f>
        <v>pushup-down-knees-narrow01-low.webp</v>
      </c>
      <c r="D159" t="str">
        <f t="shared" si="21"/>
        <v>pushup-down-knees-narrow02-low.webp</v>
      </c>
      <c r="E159" t="str">
        <f t="shared" si="21"/>
        <v>pushup-down-knees-narrow03-low.webp</v>
      </c>
      <c r="F159" t="str">
        <f t="shared" si="21"/>
        <v>pushup-down-knees-narrow04-low.webp</v>
      </c>
      <c r="G159" t="str">
        <f t="shared" si="21"/>
        <v>pushup-down-knees-narrow05-low.webp</v>
      </c>
      <c r="H159" t="str">
        <f t="shared" si="21"/>
        <v>pushup-down-knees-narrow06-low.webp</v>
      </c>
      <c r="I159" t="str">
        <f t="shared" si="21"/>
        <v>pushup-down-knees-narrow01-mid.webp</v>
      </c>
      <c r="J159" t="str">
        <f t="shared" si="21"/>
        <v>pushup-down-knees-narrow02-mid.webp</v>
      </c>
      <c r="K159" t="str">
        <f t="shared" si="21"/>
        <v>pushup-down-knees-narrow03-mid.webp</v>
      </c>
      <c r="L159" t="str">
        <f t="shared" si="21"/>
        <v>pushup-down-knees-narrow04-mid.webp</v>
      </c>
      <c r="M159" t="str">
        <f t="shared" si="21"/>
        <v>pushup-down-knees-narrow05-mid.webp</v>
      </c>
      <c r="N159" t="str">
        <f t="shared" si="21"/>
        <v>pushup-down-knees-narrow06-mid.webp</v>
      </c>
      <c r="O159" t="str">
        <f t="shared" si="21"/>
        <v>pushup-down-knees-narrow01-high.webp</v>
      </c>
      <c r="P159" t="str">
        <f t="shared" si="21"/>
        <v>pushup-down-knees-narrow02-high.webp</v>
      </c>
      <c r="Q159" t="str">
        <f t="shared" si="21"/>
        <v>pushup-down-knees-narrow03-high.webp</v>
      </c>
      <c r="R159" t="str">
        <f t="shared" si="21"/>
        <v>pushup-down-knees-narrow04-high.webp</v>
      </c>
      <c r="S159" t="str">
        <f t="shared" si="20"/>
        <v>pushup-down-knees-narrow05-high.webp</v>
      </c>
      <c r="T159" t="str">
        <f t="shared" si="20"/>
        <v>pushup-down-knees-narrow06-high.webp</v>
      </c>
      <c r="U159" t="str">
        <f t="shared" si="20"/>
        <v>pushup-down-knees-narrow01-original.webp</v>
      </c>
      <c r="V159" t="str">
        <f t="shared" si="20"/>
        <v>pushup-down-knees-narrow02-original.webp</v>
      </c>
      <c r="W159" t="str">
        <f t="shared" si="20"/>
        <v>pushup-down-knees-narrow03-original.webp</v>
      </c>
      <c r="X159" t="str">
        <f t="shared" si="20"/>
        <v>pushup-down-knees-narrow04-original.webp</v>
      </c>
      <c r="Y159" t="str">
        <f t="shared" si="20"/>
        <v>pushup-down-knees-narrow05-original.webp</v>
      </c>
      <c r="Z159" t="str">
        <f t="shared" si="20"/>
        <v>pushup-down-knees-narrow06-original.webp</v>
      </c>
    </row>
    <row r="160" spans="1:26" x14ac:dyDescent="0.25">
      <c r="A160" t="s">
        <v>736</v>
      </c>
      <c r="B160" t="s">
        <v>112</v>
      </c>
      <c r="C160" t="str">
        <f t="shared" si="21"/>
        <v>pushup-down-knees-wide01-low.webp</v>
      </c>
      <c r="D160" t="str">
        <f t="shared" si="21"/>
        <v>pushup-down-knees-wide02-low.webp</v>
      </c>
      <c r="E160" t="str">
        <f t="shared" si="21"/>
        <v>pushup-down-knees-wide03-low.webp</v>
      </c>
      <c r="F160" t="str">
        <f t="shared" si="21"/>
        <v>pushup-down-knees-wide04-low.webp</v>
      </c>
      <c r="G160" t="str">
        <f t="shared" si="21"/>
        <v>pushup-down-knees-wide05-low.webp</v>
      </c>
      <c r="H160" t="str">
        <f t="shared" si="21"/>
        <v>pushup-down-knees-wide06-low.webp</v>
      </c>
      <c r="I160" t="str">
        <f t="shared" si="21"/>
        <v>pushup-down-knees-wide01-mid.webp</v>
      </c>
      <c r="J160" t="str">
        <f t="shared" si="21"/>
        <v>pushup-down-knees-wide02-mid.webp</v>
      </c>
      <c r="K160" t="str">
        <f t="shared" si="21"/>
        <v>pushup-down-knees-wide03-mid.webp</v>
      </c>
      <c r="L160" t="str">
        <f t="shared" si="21"/>
        <v>pushup-down-knees-wide04-mid.webp</v>
      </c>
      <c r="M160" t="str">
        <f t="shared" si="21"/>
        <v>pushup-down-knees-wide05-mid.webp</v>
      </c>
      <c r="N160" t="str">
        <f t="shared" si="21"/>
        <v>pushup-down-knees-wide06-mid.webp</v>
      </c>
      <c r="O160" t="str">
        <f t="shared" si="21"/>
        <v>pushup-down-knees-wide01-high.webp</v>
      </c>
      <c r="P160" t="str">
        <f t="shared" si="21"/>
        <v>pushup-down-knees-wide02-high.webp</v>
      </c>
      <c r="Q160" t="str">
        <f t="shared" si="21"/>
        <v>pushup-down-knees-wide03-high.webp</v>
      </c>
      <c r="R160" t="str">
        <f t="shared" si="21"/>
        <v>pushup-down-knees-wide04-high.webp</v>
      </c>
      <c r="S160" t="str">
        <f t="shared" si="20"/>
        <v>pushup-down-knees-wide05-high.webp</v>
      </c>
      <c r="T160" t="str">
        <f t="shared" si="20"/>
        <v>pushup-down-knees-wide06-high.webp</v>
      </c>
      <c r="U160" t="str">
        <f t="shared" si="20"/>
        <v>pushup-down-knees-wide01-original.webp</v>
      </c>
      <c r="V160" t="str">
        <f t="shared" si="20"/>
        <v>pushup-down-knees-wide02-original.webp</v>
      </c>
      <c r="W160" t="str">
        <f t="shared" si="20"/>
        <v>pushup-down-knees-wide03-original.webp</v>
      </c>
      <c r="X160" t="str">
        <f t="shared" si="20"/>
        <v>pushup-down-knees-wide04-original.webp</v>
      </c>
      <c r="Y160" t="str">
        <f t="shared" si="20"/>
        <v>pushup-down-knees-wide05-original.webp</v>
      </c>
      <c r="Z160" t="str">
        <f t="shared" si="20"/>
        <v>pushup-down-knees-wide06-original.webp</v>
      </c>
    </row>
    <row r="161" spans="1:26" x14ac:dyDescent="0.25">
      <c r="A161" t="s">
        <v>737</v>
      </c>
      <c r="B161" t="s">
        <v>113</v>
      </c>
      <c r="C161" t="str">
        <f t="shared" si="21"/>
        <v>pushup-down-left-arm-front01-low.webp</v>
      </c>
      <c r="D161" t="str">
        <f t="shared" si="21"/>
        <v>pushup-down-left-arm-front02-low.webp</v>
      </c>
      <c r="E161" t="str">
        <f t="shared" si="21"/>
        <v>pushup-down-left-arm-front03-low.webp</v>
      </c>
      <c r="F161" t="str">
        <f t="shared" si="21"/>
        <v>pushup-down-left-arm-front04-low.webp</v>
      </c>
      <c r="G161" t="str">
        <f t="shared" si="21"/>
        <v>pushup-down-left-arm-front05-low.webp</v>
      </c>
      <c r="H161" t="str">
        <f t="shared" si="21"/>
        <v>pushup-down-left-arm-front06-low.webp</v>
      </c>
      <c r="I161" t="str">
        <f t="shared" si="21"/>
        <v>pushup-down-left-arm-front01-mid.webp</v>
      </c>
      <c r="J161" t="str">
        <f t="shared" si="21"/>
        <v>pushup-down-left-arm-front02-mid.webp</v>
      </c>
      <c r="K161" t="str">
        <f t="shared" si="21"/>
        <v>pushup-down-left-arm-front03-mid.webp</v>
      </c>
      <c r="L161" t="str">
        <f t="shared" si="21"/>
        <v>pushup-down-left-arm-front04-mid.webp</v>
      </c>
      <c r="M161" t="str">
        <f t="shared" si="21"/>
        <v>pushup-down-left-arm-front05-mid.webp</v>
      </c>
      <c r="N161" t="str">
        <f t="shared" si="21"/>
        <v>pushup-down-left-arm-front06-mid.webp</v>
      </c>
      <c r="O161" t="str">
        <f t="shared" si="21"/>
        <v>pushup-down-left-arm-front01-high.webp</v>
      </c>
      <c r="P161" t="str">
        <f t="shared" si="21"/>
        <v>pushup-down-left-arm-front02-high.webp</v>
      </c>
      <c r="Q161" t="str">
        <f t="shared" si="21"/>
        <v>pushup-down-left-arm-front03-high.webp</v>
      </c>
      <c r="R161" t="str">
        <f t="shared" si="21"/>
        <v>pushup-down-left-arm-front04-high.webp</v>
      </c>
      <c r="S161" t="str">
        <f t="shared" si="20"/>
        <v>pushup-down-left-arm-front05-high.webp</v>
      </c>
      <c r="T161" t="str">
        <f t="shared" si="20"/>
        <v>pushup-down-left-arm-front06-high.webp</v>
      </c>
      <c r="U161" t="str">
        <f t="shared" si="20"/>
        <v>pushup-down-left-arm-front01-original.webp</v>
      </c>
      <c r="V161" t="str">
        <f t="shared" si="20"/>
        <v>pushup-down-left-arm-front02-original.webp</v>
      </c>
      <c r="W161" t="str">
        <f t="shared" si="20"/>
        <v>pushup-down-left-arm-front03-original.webp</v>
      </c>
      <c r="X161" t="str">
        <f t="shared" si="20"/>
        <v>pushup-down-left-arm-front04-original.webp</v>
      </c>
      <c r="Y161" t="str">
        <f t="shared" si="20"/>
        <v>pushup-down-left-arm-front05-original.webp</v>
      </c>
      <c r="Z161" t="str">
        <f t="shared" si="20"/>
        <v>pushup-down-left-arm-front06-original.webp</v>
      </c>
    </row>
    <row r="162" spans="1:26" x14ac:dyDescent="0.25">
      <c r="A162" t="s">
        <v>738</v>
      </c>
      <c r="B162" t="s">
        <v>114</v>
      </c>
      <c r="C162" t="str">
        <f t="shared" si="21"/>
        <v>pushup-down-left-leg-elevated01-low.webp</v>
      </c>
      <c r="D162" t="str">
        <f t="shared" si="21"/>
        <v>pushup-down-left-leg-elevated02-low.webp</v>
      </c>
      <c r="E162" t="str">
        <f t="shared" si="21"/>
        <v>pushup-down-left-leg-elevated03-low.webp</v>
      </c>
      <c r="F162" t="str">
        <f t="shared" si="21"/>
        <v>pushup-down-left-leg-elevated04-low.webp</v>
      </c>
      <c r="G162" t="str">
        <f t="shared" si="21"/>
        <v>pushup-down-left-leg-elevated05-low.webp</v>
      </c>
      <c r="H162" t="str">
        <f t="shared" si="21"/>
        <v>pushup-down-left-leg-elevated06-low.webp</v>
      </c>
      <c r="I162" t="str">
        <f t="shared" si="21"/>
        <v>pushup-down-left-leg-elevated01-mid.webp</v>
      </c>
      <c r="J162" t="str">
        <f t="shared" si="21"/>
        <v>pushup-down-left-leg-elevated02-mid.webp</v>
      </c>
      <c r="K162" t="str">
        <f t="shared" si="21"/>
        <v>pushup-down-left-leg-elevated03-mid.webp</v>
      </c>
      <c r="L162" t="str">
        <f t="shared" si="21"/>
        <v>pushup-down-left-leg-elevated04-mid.webp</v>
      </c>
      <c r="M162" t="str">
        <f t="shared" si="21"/>
        <v>pushup-down-left-leg-elevated05-mid.webp</v>
      </c>
      <c r="N162" t="str">
        <f t="shared" si="21"/>
        <v>pushup-down-left-leg-elevated06-mid.webp</v>
      </c>
      <c r="O162" t="str">
        <f t="shared" si="21"/>
        <v>pushup-down-left-leg-elevated01-high.webp</v>
      </c>
      <c r="P162" t="str">
        <f t="shared" si="21"/>
        <v>pushup-down-left-leg-elevated02-high.webp</v>
      </c>
      <c r="Q162" t="str">
        <f t="shared" si="21"/>
        <v>pushup-down-left-leg-elevated03-high.webp</v>
      </c>
      <c r="R162" t="str">
        <f t="shared" si="21"/>
        <v>pushup-down-left-leg-elevated04-high.webp</v>
      </c>
      <c r="S162" t="str">
        <f t="shared" si="20"/>
        <v>pushup-down-left-leg-elevated05-high.webp</v>
      </c>
      <c r="T162" t="str">
        <f t="shared" si="20"/>
        <v>pushup-down-left-leg-elevated06-high.webp</v>
      </c>
      <c r="U162" t="str">
        <f t="shared" si="20"/>
        <v>pushup-down-left-leg-elevated01-original.webp</v>
      </c>
      <c r="V162" t="str">
        <f t="shared" si="20"/>
        <v>pushup-down-left-leg-elevated02-original.webp</v>
      </c>
      <c r="W162" t="str">
        <f t="shared" si="20"/>
        <v>pushup-down-left-leg-elevated03-original.webp</v>
      </c>
      <c r="X162" t="str">
        <f t="shared" si="20"/>
        <v>pushup-down-left-leg-elevated04-original.webp</v>
      </c>
      <c r="Y162" t="str">
        <f t="shared" si="20"/>
        <v>pushup-down-left-leg-elevated05-original.webp</v>
      </c>
      <c r="Z162" t="str">
        <f t="shared" si="20"/>
        <v>pushup-down-left-leg-elevated06-original.webp</v>
      </c>
    </row>
    <row r="163" spans="1:26" x14ac:dyDescent="0.25">
      <c r="A163" t="s">
        <v>739</v>
      </c>
      <c r="B163" t="s">
        <v>115</v>
      </c>
      <c r="C163" t="str">
        <f t="shared" si="21"/>
        <v>pushup-down-left-leg-up01-low.webp</v>
      </c>
      <c r="D163" t="str">
        <f t="shared" si="21"/>
        <v>pushup-down-left-leg-up02-low.webp</v>
      </c>
      <c r="E163" t="str">
        <f t="shared" si="21"/>
        <v>pushup-down-left-leg-up03-low.webp</v>
      </c>
      <c r="F163" t="str">
        <f t="shared" si="21"/>
        <v>pushup-down-left-leg-up04-low.webp</v>
      </c>
      <c r="G163" t="str">
        <f t="shared" si="21"/>
        <v>pushup-down-left-leg-up05-low.webp</v>
      </c>
      <c r="H163" t="str">
        <f t="shared" si="21"/>
        <v>pushup-down-left-leg-up06-low.webp</v>
      </c>
      <c r="I163" t="str">
        <f t="shared" si="21"/>
        <v>pushup-down-left-leg-up01-mid.webp</v>
      </c>
      <c r="J163" t="str">
        <f t="shared" si="21"/>
        <v>pushup-down-left-leg-up02-mid.webp</v>
      </c>
      <c r="K163" t="str">
        <f t="shared" si="21"/>
        <v>pushup-down-left-leg-up03-mid.webp</v>
      </c>
      <c r="L163" t="str">
        <f t="shared" si="21"/>
        <v>pushup-down-left-leg-up04-mid.webp</v>
      </c>
      <c r="M163" t="str">
        <f t="shared" si="21"/>
        <v>pushup-down-left-leg-up05-mid.webp</v>
      </c>
      <c r="N163" t="str">
        <f t="shared" si="21"/>
        <v>pushup-down-left-leg-up06-mid.webp</v>
      </c>
      <c r="O163" t="str">
        <f t="shared" si="21"/>
        <v>pushup-down-left-leg-up01-high.webp</v>
      </c>
      <c r="P163" t="str">
        <f t="shared" si="21"/>
        <v>pushup-down-left-leg-up02-high.webp</v>
      </c>
      <c r="Q163" t="str">
        <f t="shared" si="21"/>
        <v>pushup-down-left-leg-up03-high.webp</v>
      </c>
      <c r="R163" t="str">
        <f t="shared" si="21"/>
        <v>pushup-down-left-leg-up04-high.webp</v>
      </c>
      <c r="S163" t="str">
        <f t="shared" si="20"/>
        <v>pushup-down-left-leg-up05-high.webp</v>
      </c>
      <c r="T163" t="str">
        <f t="shared" si="20"/>
        <v>pushup-down-left-leg-up06-high.webp</v>
      </c>
      <c r="U163" t="str">
        <f t="shared" si="20"/>
        <v>pushup-down-left-leg-up01-original.webp</v>
      </c>
      <c r="V163" t="str">
        <f t="shared" si="20"/>
        <v>pushup-down-left-leg-up02-original.webp</v>
      </c>
      <c r="W163" t="str">
        <f t="shared" si="20"/>
        <v>pushup-down-left-leg-up03-original.webp</v>
      </c>
      <c r="X163" t="str">
        <f t="shared" si="20"/>
        <v>pushup-down-left-leg-up04-original.webp</v>
      </c>
      <c r="Y163" t="str">
        <f t="shared" si="20"/>
        <v>pushup-down-left-leg-up05-original.webp</v>
      </c>
      <c r="Z163" t="str">
        <f t="shared" si="20"/>
        <v>pushup-down-left-leg-up06-original.webp</v>
      </c>
    </row>
    <row r="164" spans="1:26" x14ac:dyDescent="0.25">
      <c r="A164" t="s">
        <v>740</v>
      </c>
      <c r="B164" t="s">
        <v>116</v>
      </c>
      <c r="C164" t="str">
        <f t="shared" si="21"/>
        <v>pushup-down-narrow01-low.webp</v>
      </c>
      <c r="D164" t="str">
        <f t="shared" si="21"/>
        <v>pushup-down-narrow02-low.webp</v>
      </c>
      <c r="E164" t="str">
        <f t="shared" si="21"/>
        <v>pushup-down-narrow03-low.webp</v>
      </c>
      <c r="F164" t="str">
        <f t="shared" si="21"/>
        <v>pushup-down-narrow04-low.webp</v>
      </c>
      <c r="G164" t="str">
        <f t="shared" si="21"/>
        <v>pushup-down-narrow05-low.webp</v>
      </c>
      <c r="H164" t="str">
        <f t="shared" si="21"/>
        <v>pushup-down-narrow06-low.webp</v>
      </c>
      <c r="I164" t="str">
        <f t="shared" si="21"/>
        <v>pushup-down-narrow01-mid.webp</v>
      </c>
      <c r="J164" t="str">
        <f t="shared" si="21"/>
        <v>pushup-down-narrow02-mid.webp</v>
      </c>
      <c r="K164" t="str">
        <f t="shared" si="21"/>
        <v>pushup-down-narrow03-mid.webp</v>
      </c>
      <c r="L164" t="str">
        <f t="shared" si="21"/>
        <v>pushup-down-narrow04-mid.webp</v>
      </c>
      <c r="M164" t="str">
        <f t="shared" si="21"/>
        <v>pushup-down-narrow05-mid.webp</v>
      </c>
      <c r="N164" t="str">
        <f t="shared" si="21"/>
        <v>pushup-down-narrow06-mid.webp</v>
      </c>
      <c r="O164" t="str">
        <f t="shared" si="21"/>
        <v>pushup-down-narrow01-high.webp</v>
      </c>
      <c r="P164" t="str">
        <f t="shared" si="21"/>
        <v>pushup-down-narrow02-high.webp</v>
      </c>
      <c r="Q164" t="str">
        <f t="shared" si="21"/>
        <v>pushup-down-narrow03-high.webp</v>
      </c>
      <c r="R164" t="str">
        <f t="shared" si="21"/>
        <v>pushup-down-narrow04-high.webp</v>
      </c>
      <c r="S164" t="str">
        <f t="shared" si="20"/>
        <v>pushup-down-narrow05-high.webp</v>
      </c>
      <c r="T164" t="str">
        <f t="shared" si="20"/>
        <v>pushup-down-narrow06-high.webp</v>
      </c>
      <c r="U164" t="str">
        <f t="shared" si="20"/>
        <v>pushup-down-narrow01-original.webp</v>
      </c>
      <c r="V164" t="str">
        <f t="shared" si="20"/>
        <v>pushup-down-narrow02-original.webp</v>
      </c>
      <c r="W164" t="str">
        <f t="shared" si="20"/>
        <v>pushup-down-narrow03-original.webp</v>
      </c>
      <c r="X164" t="str">
        <f t="shared" si="20"/>
        <v>pushup-down-narrow04-original.webp</v>
      </c>
      <c r="Y164" t="str">
        <f t="shared" si="20"/>
        <v>pushup-down-narrow05-original.webp</v>
      </c>
      <c r="Z164" t="str">
        <f t="shared" si="20"/>
        <v>pushup-down-narrow06-original.webp</v>
      </c>
    </row>
    <row r="165" spans="1:26" x14ac:dyDescent="0.25">
      <c r="A165" t="s">
        <v>741</v>
      </c>
      <c r="B165" t="s">
        <v>117</v>
      </c>
      <c r="C165" t="str">
        <f t="shared" si="21"/>
        <v>pushup-down-right-arm-front01-low.webp</v>
      </c>
      <c r="D165" t="str">
        <f t="shared" si="21"/>
        <v>pushup-down-right-arm-front02-low.webp</v>
      </c>
      <c r="E165" t="str">
        <f t="shared" si="21"/>
        <v>pushup-down-right-arm-front03-low.webp</v>
      </c>
      <c r="F165" t="str">
        <f t="shared" si="21"/>
        <v>pushup-down-right-arm-front04-low.webp</v>
      </c>
      <c r="G165" t="str">
        <f t="shared" si="21"/>
        <v>pushup-down-right-arm-front05-low.webp</v>
      </c>
      <c r="H165" t="str">
        <f t="shared" si="21"/>
        <v>pushup-down-right-arm-front06-low.webp</v>
      </c>
      <c r="I165" t="str">
        <f t="shared" si="21"/>
        <v>pushup-down-right-arm-front01-mid.webp</v>
      </c>
      <c r="J165" t="str">
        <f t="shared" si="21"/>
        <v>pushup-down-right-arm-front02-mid.webp</v>
      </c>
      <c r="K165" t="str">
        <f t="shared" si="21"/>
        <v>pushup-down-right-arm-front03-mid.webp</v>
      </c>
      <c r="L165" t="str">
        <f t="shared" si="21"/>
        <v>pushup-down-right-arm-front04-mid.webp</v>
      </c>
      <c r="M165" t="str">
        <f t="shared" si="21"/>
        <v>pushup-down-right-arm-front05-mid.webp</v>
      </c>
      <c r="N165" t="str">
        <f t="shared" si="21"/>
        <v>pushup-down-right-arm-front06-mid.webp</v>
      </c>
      <c r="O165" t="str">
        <f t="shared" si="21"/>
        <v>pushup-down-right-arm-front01-high.webp</v>
      </c>
      <c r="P165" t="str">
        <f t="shared" si="21"/>
        <v>pushup-down-right-arm-front02-high.webp</v>
      </c>
      <c r="Q165" t="str">
        <f t="shared" si="21"/>
        <v>pushup-down-right-arm-front03-high.webp</v>
      </c>
      <c r="R165" t="str">
        <f t="shared" si="21"/>
        <v>pushup-down-right-arm-front04-high.webp</v>
      </c>
      <c r="S165" t="str">
        <f t="shared" si="20"/>
        <v>pushup-down-right-arm-front05-high.webp</v>
      </c>
      <c r="T165" t="str">
        <f t="shared" si="20"/>
        <v>pushup-down-right-arm-front06-high.webp</v>
      </c>
      <c r="U165" t="str">
        <f t="shared" si="20"/>
        <v>pushup-down-right-arm-front01-original.webp</v>
      </c>
      <c r="V165" t="str">
        <f t="shared" si="20"/>
        <v>pushup-down-right-arm-front02-original.webp</v>
      </c>
      <c r="W165" t="str">
        <f t="shared" si="20"/>
        <v>pushup-down-right-arm-front03-original.webp</v>
      </c>
      <c r="X165" t="str">
        <f t="shared" si="20"/>
        <v>pushup-down-right-arm-front04-original.webp</v>
      </c>
      <c r="Y165" t="str">
        <f t="shared" si="20"/>
        <v>pushup-down-right-arm-front05-original.webp</v>
      </c>
      <c r="Z165" t="str">
        <f t="shared" si="20"/>
        <v>pushup-down-right-arm-front06-original.webp</v>
      </c>
    </row>
    <row r="166" spans="1:26" x14ac:dyDescent="0.25">
      <c r="A166" t="s">
        <v>742</v>
      </c>
      <c r="B166" t="s">
        <v>118</v>
      </c>
      <c r="C166" t="str">
        <f t="shared" si="21"/>
        <v>pushup-down-right-leg-elevated01-low.webp</v>
      </c>
      <c r="D166" t="str">
        <f t="shared" si="21"/>
        <v>pushup-down-right-leg-elevated02-low.webp</v>
      </c>
      <c r="E166" t="str">
        <f t="shared" si="21"/>
        <v>pushup-down-right-leg-elevated03-low.webp</v>
      </c>
      <c r="F166" t="str">
        <f t="shared" si="21"/>
        <v>pushup-down-right-leg-elevated04-low.webp</v>
      </c>
      <c r="G166" t="str">
        <f t="shared" si="21"/>
        <v>pushup-down-right-leg-elevated05-low.webp</v>
      </c>
      <c r="H166" t="str">
        <f t="shared" si="21"/>
        <v>pushup-down-right-leg-elevated06-low.webp</v>
      </c>
      <c r="I166" t="str">
        <f t="shared" si="21"/>
        <v>pushup-down-right-leg-elevated01-mid.webp</v>
      </c>
      <c r="J166" t="str">
        <f t="shared" si="21"/>
        <v>pushup-down-right-leg-elevated02-mid.webp</v>
      </c>
      <c r="K166" t="str">
        <f t="shared" si="21"/>
        <v>pushup-down-right-leg-elevated03-mid.webp</v>
      </c>
      <c r="L166" t="str">
        <f t="shared" si="21"/>
        <v>pushup-down-right-leg-elevated04-mid.webp</v>
      </c>
      <c r="M166" t="str">
        <f t="shared" si="21"/>
        <v>pushup-down-right-leg-elevated05-mid.webp</v>
      </c>
      <c r="N166" t="str">
        <f t="shared" si="21"/>
        <v>pushup-down-right-leg-elevated06-mid.webp</v>
      </c>
      <c r="O166" t="str">
        <f t="shared" si="21"/>
        <v>pushup-down-right-leg-elevated01-high.webp</v>
      </c>
      <c r="P166" t="str">
        <f t="shared" si="21"/>
        <v>pushup-down-right-leg-elevated02-high.webp</v>
      </c>
      <c r="Q166" t="str">
        <f t="shared" si="21"/>
        <v>pushup-down-right-leg-elevated03-high.webp</v>
      </c>
      <c r="R166" t="str">
        <f t="shared" si="21"/>
        <v>pushup-down-right-leg-elevated04-high.webp</v>
      </c>
      <c r="S166" t="str">
        <f t="shared" si="20"/>
        <v>pushup-down-right-leg-elevated05-high.webp</v>
      </c>
      <c r="T166" t="str">
        <f t="shared" si="20"/>
        <v>pushup-down-right-leg-elevated06-high.webp</v>
      </c>
      <c r="U166" t="str">
        <f t="shared" si="20"/>
        <v>pushup-down-right-leg-elevated01-original.webp</v>
      </c>
      <c r="V166" t="str">
        <f t="shared" si="20"/>
        <v>pushup-down-right-leg-elevated02-original.webp</v>
      </c>
      <c r="W166" t="str">
        <f t="shared" si="20"/>
        <v>pushup-down-right-leg-elevated03-original.webp</v>
      </c>
      <c r="X166" t="str">
        <f t="shared" si="20"/>
        <v>pushup-down-right-leg-elevated04-original.webp</v>
      </c>
      <c r="Y166" t="str">
        <f t="shared" si="20"/>
        <v>pushup-down-right-leg-elevated05-original.webp</v>
      </c>
      <c r="Z166" t="str">
        <f t="shared" si="20"/>
        <v>pushup-down-right-leg-elevated06-original.webp</v>
      </c>
    </row>
    <row r="167" spans="1:26" x14ac:dyDescent="0.25">
      <c r="A167" t="s">
        <v>743</v>
      </c>
      <c r="B167" t="s">
        <v>119</v>
      </c>
      <c r="C167" t="str">
        <f t="shared" si="21"/>
        <v>pushup-down-right-leg-up01-low.webp</v>
      </c>
      <c r="D167" t="str">
        <f t="shared" si="21"/>
        <v>pushup-down-right-leg-up02-low.webp</v>
      </c>
      <c r="E167" t="str">
        <f t="shared" si="21"/>
        <v>pushup-down-right-leg-up03-low.webp</v>
      </c>
      <c r="F167" t="str">
        <f t="shared" si="21"/>
        <v>pushup-down-right-leg-up04-low.webp</v>
      </c>
      <c r="G167" t="str">
        <f t="shared" si="21"/>
        <v>pushup-down-right-leg-up05-low.webp</v>
      </c>
      <c r="H167" t="str">
        <f t="shared" si="21"/>
        <v>pushup-down-right-leg-up06-low.webp</v>
      </c>
      <c r="I167" t="str">
        <f t="shared" si="21"/>
        <v>pushup-down-right-leg-up01-mid.webp</v>
      </c>
      <c r="J167" t="str">
        <f t="shared" si="21"/>
        <v>pushup-down-right-leg-up02-mid.webp</v>
      </c>
      <c r="K167" t="str">
        <f t="shared" si="21"/>
        <v>pushup-down-right-leg-up03-mid.webp</v>
      </c>
      <c r="L167" t="str">
        <f t="shared" si="21"/>
        <v>pushup-down-right-leg-up04-mid.webp</v>
      </c>
      <c r="M167" t="str">
        <f t="shared" si="21"/>
        <v>pushup-down-right-leg-up05-mid.webp</v>
      </c>
      <c r="N167" t="str">
        <f t="shared" si="21"/>
        <v>pushup-down-right-leg-up06-mid.webp</v>
      </c>
      <c r="O167" t="str">
        <f t="shared" si="21"/>
        <v>pushup-down-right-leg-up01-high.webp</v>
      </c>
      <c r="P167" t="str">
        <f t="shared" si="21"/>
        <v>pushup-down-right-leg-up02-high.webp</v>
      </c>
      <c r="Q167" t="str">
        <f t="shared" si="21"/>
        <v>pushup-down-right-leg-up03-high.webp</v>
      </c>
      <c r="R167" t="str">
        <f t="shared" si="21"/>
        <v>pushup-down-right-leg-up04-high.webp</v>
      </c>
      <c r="S167" t="str">
        <f t="shared" si="20"/>
        <v>pushup-down-right-leg-up05-high.webp</v>
      </c>
      <c r="T167" t="str">
        <f t="shared" si="20"/>
        <v>pushup-down-right-leg-up06-high.webp</v>
      </c>
      <c r="U167" t="str">
        <f t="shared" si="20"/>
        <v>pushup-down-right-leg-up01-original.webp</v>
      </c>
      <c r="V167" t="str">
        <f t="shared" si="20"/>
        <v>pushup-down-right-leg-up02-original.webp</v>
      </c>
      <c r="W167" t="str">
        <f t="shared" si="20"/>
        <v>pushup-down-right-leg-up03-original.webp</v>
      </c>
      <c r="X167" t="str">
        <f t="shared" si="20"/>
        <v>pushup-down-right-leg-up04-original.webp</v>
      </c>
      <c r="Y167" t="str">
        <f t="shared" si="20"/>
        <v>pushup-down-right-leg-up05-original.webp</v>
      </c>
      <c r="Z167" t="str">
        <f t="shared" si="20"/>
        <v>pushup-down-right-leg-up06-original.webp</v>
      </c>
    </row>
    <row r="168" spans="1:26" x14ac:dyDescent="0.25">
      <c r="A168" t="s">
        <v>744</v>
      </c>
      <c r="B168" t="s">
        <v>120</v>
      </c>
      <c r="C168" t="str">
        <f t="shared" si="21"/>
        <v>pushup-down-slanted-wall01-low.webp</v>
      </c>
      <c r="D168" t="str">
        <f t="shared" si="21"/>
        <v>pushup-down-slanted-wall02-low.webp</v>
      </c>
      <c r="E168" t="str">
        <f t="shared" si="21"/>
        <v>pushup-down-slanted-wall03-low.webp</v>
      </c>
      <c r="F168" t="str">
        <f t="shared" si="21"/>
        <v>pushup-down-slanted-wall04-low.webp</v>
      </c>
      <c r="G168" t="str">
        <f t="shared" si="21"/>
        <v>pushup-down-slanted-wall05-low.webp</v>
      </c>
      <c r="H168" t="str">
        <f t="shared" si="21"/>
        <v>pushup-down-slanted-wall06-low.webp</v>
      </c>
      <c r="I168" t="str">
        <f t="shared" si="21"/>
        <v>pushup-down-slanted-wall01-mid.webp</v>
      </c>
      <c r="J168" t="str">
        <f t="shared" si="21"/>
        <v>pushup-down-slanted-wall02-mid.webp</v>
      </c>
      <c r="K168" t="str">
        <f t="shared" si="21"/>
        <v>pushup-down-slanted-wall03-mid.webp</v>
      </c>
      <c r="L168" t="str">
        <f t="shared" si="21"/>
        <v>pushup-down-slanted-wall04-mid.webp</v>
      </c>
      <c r="M168" t="str">
        <f t="shared" si="21"/>
        <v>pushup-down-slanted-wall05-mid.webp</v>
      </c>
      <c r="N168" t="str">
        <f t="shared" si="21"/>
        <v>pushup-down-slanted-wall06-mid.webp</v>
      </c>
      <c r="O168" t="str">
        <f t="shared" si="21"/>
        <v>pushup-down-slanted-wall01-high.webp</v>
      </c>
      <c r="P168" t="str">
        <f t="shared" si="21"/>
        <v>pushup-down-slanted-wall02-high.webp</v>
      </c>
      <c r="Q168" t="str">
        <f t="shared" si="21"/>
        <v>pushup-down-slanted-wall03-high.webp</v>
      </c>
      <c r="R168" t="str">
        <f t="shared" si="21"/>
        <v>pushup-down-slanted-wall04-high.webp</v>
      </c>
      <c r="S168" t="str">
        <f t="shared" si="20"/>
        <v>pushup-down-slanted-wall05-high.webp</v>
      </c>
      <c r="T168" t="str">
        <f t="shared" si="20"/>
        <v>pushup-down-slanted-wall06-high.webp</v>
      </c>
      <c r="U168" t="str">
        <f t="shared" si="20"/>
        <v>pushup-down-slanted-wall01-original.webp</v>
      </c>
      <c r="V168" t="str">
        <f t="shared" si="20"/>
        <v>pushup-down-slanted-wall02-original.webp</v>
      </c>
      <c r="W168" t="str">
        <f t="shared" si="20"/>
        <v>pushup-down-slanted-wall03-original.webp</v>
      </c>
      <c r="X168" t="str">
        <f t="shared" si="20"/>
        <v>pushup-down-slanted-wall04-original.webp</v>
      </c>
      <c r="Y168" t="str">
        <f t="shared" si="20"/>
        <v>pushup-down-slanted-wall05-original.webp</v>
      </c>
      <c r="Z168" t="str">
        <f t="shared" si="20"/>
        <v>pushup-down-slanted-wall06-original.webp</v>
      </c>
    </row>
    <row r="169" spans="1:26" x14ac:dyDescent="0.25">
      <c r="A169" t="s">
        <v>745</v>
      </c>
      <c r="B169" t="s">
        <v>121</v>
      </c>
      <c r="C169" t="str">
        <f t="shared" si="21"/>
        <v>pushup-down-slanted-wall-narrow01-low.webp</v>
      </c>
      <c r="D169" t="str">
        <f t="shared" si="21"/>
        <v>pushup-down-slanted-wall-narrow02-low.webp</v>
      </c>
      <c r="E169" t="str">
        <f t="shared" si="21"/>
        <v>pushup-down-slanted-wall-narrow03-low.webp</v>
      </c>
      <c r="F169" t="str">
        <f t="shared" si="21"/>
        <v>pushup-down-slanted-wall-narrow04-low.webp</v>
      </c>
      <c r="G169" t="str">
        <f t="shared" si="21"/>
        <v>pushup-down-slanted-wall-narrow05-low.webp</v>
      </c>
      <c r="H169" t="str">
        <f t="shared" si="21"/>
        <v>pushup-down-slanted-wall-narrow06-low.webp</v>
      </c>
      <c r="I169" t="str">
        <f t="shared" si="21"/>
        <v>pushup-down-slanted-wall-narrow01-mid.webp</v>
      </c>
      <c r="J169" t="str">
        <f t="shared" si="21"/>
        <v>pushup-down-slanted-wall-narrow02-mid.webp</v>
      </c>
      <c r="K169" t="str">
        <f t="shared" si="21"/>
        <v>pushup-down-slanted-wall-narrow03-mid.webp</v>
      </c>
      <c r="L169" t="str">
        <f t="shared" si="21"/>
        <v>pushup-down-slanted-wall-narrow04-mid.webp</v>
      </c>
      <c r="M169" t="str">
        <f t="shared" si="21"/>
        <v>pushup-down-slanted-wall-narrow05-mid.webp</v>
      </c>
      <c r="N169" t="str">
        <f t="shared" si="21"/>
        <v>pushup-down-slanted-wall-narrow06-mid.webp</v>
      </c>
      <c r="O169" t="str">
        <f t="shared" si="21"/>
        <v>pushup-down-slanted-wall-narrow01-high.webp</v>
      </c>
      <c r="P169" t="str">
        <f t="shared" si="21"/>
        <v>pushup-down-slanted-wall-narrow02-high.webp</v>
      </c>
      <c r="Q169" t="str">
        <f t="shared" si="21"/>
        <v>pushup-down-slanted-wall-narrow03-high.webp</v>
      </c>
      <c r="R169" t="str">
        <f t="shared" si="21"/>
        <v>pushup-down-slanted-wall-narrow04-high.webp</v>
      </c>
      <c r="S169" t="str">
        <f t="shared" si="20"/>
        <v>pushup-down-slanted-wall-narrow05-high.webp</v>
      </c>
      <c r="T169" t="str">
        <f t="shared" si="20"/>
        <v>pushup-down-slanted-wall-narrow06-high.webp</v>
      </c>
      <c r="U169" t="str">
        <f t="shared" si="20"/>
        <v>pushup-down-slanted-wall-narrow01-original.webp</v>
      </c>
      <c r="V169" t="str">
        <f t="shared" si="20"/>
        <v>pushup-down-slanted-wall-narrow02-original.webp</v>
      </c>
      <c r="W169" t="str">
        <f t="shared" si="20"/>
        <v>pushup-down-slanted-wall-narrow03-original.webp</v>
      </c>
      <c r="X169" t="str">
        <f t="shared" si="20"/>
        <v>pushup-down-slanted-wall-narrow04-original.webp</v>
      </c>
      <c r="Y169" t="str">
        <f t="shared" si="20"/>
        <v>pushup-down-slanted-wall-narrow05-original.webp</v>
      </c>
      <c r="Z169" t="str">
        <f t="shared" si="20"/>
        <v>pushup-down-slanted-wall-narrow06-original.webp</v>
      </c>
    </row>
    <row r="170" spans="1:26" x14ac:dyDescent="0.25">
      <c r="A170" t="s">
        <v>746</v>
      </c>
      <c r="B170" t="s">
        <v>122</v>
      </c>
      <c r="C170" t="str">
        <f t="shared" si="21"/>
        <v>pushup-down-slanted-wall-wide01-low.webp</v>
      </c>
      <c r="D170" t="str">
        <f t="shared" si="21"/>
        <v>pushup-down-slanted-wall-wide02-low.webp</v>
      </c>
      <c r="E170" t="str">
        <f t="shared" si="21"/>
        <v>pushup-down-slanted-wall-wide03-low.webp</v>
      </c>
      <c r="F170" t="str">
        <f t="shared" si="21"/>
        <v>pushup-down-slanted-wall-wide04-low.webp</v>
      </c>
      <c r="G170" t="str">
        <f t="shared" si="21"/>
        <v>pushup-down-slanted-wall-wide05-low.webp</v>
      </c>
      <c r="H170" t="str">
        <f t="shared" si="21"/>
        <v>pushup-down-slanted-wall-wide06-low.webp</v>
      </c>
      <c r="I170" t="str">
        <f t="shared" si="21"/>
        <v>pushup-down-slanted-wall-wide01-mid.webp</v>
      </c>
      <c r="J170" t="str">
        <f t="shared" si="21"/>
        <v>pushup-down-slanted-wall-wide02-mid.webp</v>
      </c>
      <c r="K170" t="str">
        <f t="shared" si="21"/>
        <v>pushup-down-slanted-wall-wide03-mid.webp</v>
      </c>
      <c r="L170" t="str">
        <f t="shared" si="21"/>
        <v>pushup-down-slanted-wall-wide04-mid.webp</v>
      </c>
      <c r="M170" t="str">
        <f t="shared" si="21"/>
        <v>pushup-down-slanted-wall-wide05-mid.webp</v>
      </c>
      <c r="N170" t="str">
        <f t="shared" si="21"/>
        <v>pushup-down-slanted-wall-wide06-mid.webp</v>
      </c>
      <c r="O170" t="str">
        <f t="shared" si="21"/>
        <v>pushup-down-slanted-wall-wide01-high.webp</v>
      </c>
      <c r="P170" t="str">
        <f t="shared" si="21"/>
        <v>pushup-down-slanted-wall-wide02-high.webp</v>
      </c>
      <c r="Q170" t="str">
        <f t="shared" si="21"/>
        <v>pushup-down-slanted-wall-wide03-high.webp</v>
      </c>
      <c r="R170" t="str">
        <f t="shared" si="21"/>
        <v>pushup-down-slanted-wall-wide04-high.webp</v>
      </c>
      <c r="S170" t="str">
        <f t="shared" si="20"/>
        <v>pushup-down-slanted-wall-wide05-high.webp</v>
      </c>
      <c r="T170" t="str">
        <f t="shared" si="20"/>
        <v>pushup-down-slanted-wall-wide06-high.webp</v>
      </c>
      <c r="U170" t="str">
        <f t="shared" si="20"/>
        <v>pushup-down-slanted-wall-wide01-original.webp</v>
      </c>
      <c r="V170" t="str">
        <f t="shared" si="20"/>
        <v>pushup-down-slanted-wall-wide02-original.webp</v>
      </c>
      <c r="W170" t="str">
        <f t="shared" si="20"/>
        <v>pushup-down-slanted-wall-wide03-original.webp</v>
      </c>
      <c r="X170" t="str">
        <f t="shared" si="20"/>
        <v>pushup-down-slanted-wall-wide04-original.webp</v>
      </c>
      <c r="Y170" t="str">
        <f t="shared" si="20"/>
        <v>pushup-down-slanted-wall-wide05-original.webp</v>
      </c>
      <c r="Z170" t="str">
        <f t="shared" si="20"/>
        <v>pushup-down-slanted-wall-wide06-original.webp</v>
      </c>
    </row>
    <row r="171" spans="1:26" x14ac:dyDescent="0.25">
      <c r="A171" t="s">
        <v>747</v>
      </c>
      <c r="B171" t="s">
        <v>123</v>
      </c>
      <c r="C171" t="str">
        <f t="shared" si="21"/>
        <v>pushup-down-wall01-low.webp</v>
      </c>
      <c r="D171" t="str">
        <f t="shared" si="21"/>
        <v>pushup-down-wall02-low.webp</v>
      </c>
      <c r="E171" t="str">
        <f t="shared" si="21"/>
        <v>pushup-down-wall03-low.webp</v>
      </c>
      <c r="F171" t="str">
        <f t="shared" si="21"/>
        <v>pushup-down-wall04-low.webp</v>
      </c>
      <c r="G171" t="str">
        <f t="shared" si="21"/>
        <v>pushup-down-wall05-low.webp</v>
      </c>
      <c r="H171" t="str">
        <f t="shared" si="21"/>
        <v>pushup-down-wall06-low.webp</v>
      </c>
      <c r="I171" t="str">
        <f t="shared" si="21"/>
        <v>pushup-down-wall01-mid.webp</v>
      </c>
      <c r="J171" t="str">
        <f t="shared" si="21"/>
        <v>pushup-down-wall02-mid.webp</v>
      </c>
      <c r="K171" t="str">
        <f t="shared" si="21"/>
        <v>pushup-down-wall03-mid.webp</v>
      </c>
      <c r="L171" t="str">
        <f t="shared" si="21"/>
        <v>pushup-down-wall04-mid.webp</v>
      </c>
      <c r="M171" t="str">
        <f t="shared" si="21"/>
        <v>pushup-down-wall05-mid.webp</v>
      </c>
      <c r="N171" t="str">
        <f t="shared" si="21"/>
        <v>pushup-down-wall06-mid.webp</v>
      </c>
      <c r="O171" t="str">
        <f t="shared" si="21"/>
        <v>pushup-down-wall01-high.webp</v>
      </c>
      <c r="P171" t="str">
        <f t="shared" si="21"/>
        <v>pushup-down-wall02-high.webp</v>
      </c>
      <c r="Q171" t="str">
        <f t="shared" si="21"/>
        <v>pushup-down-wall03-high.webp</v>
      </c>
      <c r="R171" t="str">
        <f t="shared" si="21"/>
        <v>pushup-down-wall04-high.webp</v>
      </c>
      <c r="S171" t="str">
        <f t="shared" si="20"/>
        <v>pushup-down-wall05-high.webp</v>
      </c>
      <c r="T171" t="str">
        <f t="shared" si="20"/>
        <v>pushup-down-wall06-high.webp</v>
      </c>
      <c r="U171" t="str">
        <f t="shared" si="20"/>
        <v>pushup-down-wall01-original.webp</v>
      </c>
      <c r="V171" t="str">
        <f t="shared" si="20"/>
        <v>pushup-down-wall02-original.webp</v>
      </c>
      <c r="W171" t="str">
        <f t="shared" si="20"/>
        <v>pushup-down-wall03-original.webp</v>
      </c>
      <c r="X171" t="str">
        <f t="shared" si="20"/>
        <v>pushup-down-wall04-original.webp</v>
      </c>
      <c r="Y171" t="str">
        <f t="shared" si="20"/>
        <v>pushup-down-wall05-original.webp</v>
      </c>
      <c r="Z171" t="str">
        <f t="shared" si="20"/>
        <v>pushup-down-wall06-original.webp</v>
      </c>
    </row>
    <row r="172" spans="1:26" x14ac:dyDescent="0.25">
      <c r="A172" t="s">
        <v>748</v>
      </c>
      <c r="B172" t="s">
        <v>124</v>
      </c>
      <c r="C172" t="str">
        <f t="shared" si="21"/>
        <v>pushup-down-wall-narrow01-low.webp</v>
      </c>
      <c r="D172" t="str">
        <f t="shared" si="21"/>
        <v>pushup-down-wall-narrow02-low.webp</v>
      </c>
      <c r="E172" t="str">
        <f t="shared" si="21"/>
        <v>pushup-down-wall-narrow03-low.webp</v>
      </c>
      <c r="F172" t="str">
        <f t="shared" si="21"/>
        <v>pushup-down-wall-narrow04-low.webp</v>
      </c>
      <c r="G172" t="str">
        <f t="shared" si="21"/>
        <v>pushup-down-wall-narrow05-low.webp</v>
      </c>
      <c r="H172" t="str">
        <f t="shared" si="21"/>
        <v>pushup-down-wall-narrow06-low.webp</v>
      </c>
      <c r="I172" t="str">
        <f t="shared" si="21"/>
        <v>pushup-down-wall-narrow01-mid.webp</v>
      </c>
      <c r="J172" t="str">
        <f t="shared" si="21"/>
        <v>pushup-down-wall-narrow02-mid.webp</v>
      </c>
      <c r="K172" t="str">
        <f t="shared" si="21"/>
        <v>pushup-down-wall-narrow03-mid.webp</v>
      </c>
      <c r="L172" t="str">
        <f t="shared" si="21"/>
        <v>pushup-down-wall-narrow04-mid.webp</v>
      </c>
      <c r="M172" t="str">
        <f t="shared" si="21"/>
        <v>pushup-down-wall-narrow05-mid.webp</v>
      </c>
      <c r="N172" t="str">
        <f t="shared" si="21"/>
        <v>pushup-down-wall-narrow06-mid.webp</v>
      </c>
      <c r="O172" t="str">
        <f t="shared" si="21"/>
        <v>pushup-down-wall-narrow01-high.webp</v>
      </c>
      <c r="P172" t="str">
        <f t="shared" si="21"/>
        <v>pushup-down-wall-narrow02-high.webp</v>
      </c>
      <c r="Q172" t="str">
        <f t="shared" si="21"/>
        <v>pushup-down-wall-narrow03-high.webp</v>
      </c>
      <c r="R172" t="str">
        <f t="shared" si="21"/>
        <v>pushup-down-wall-narrow04-high.webp</v>
      </c>
      <c r="S172" t="str">
        <f t="shared" si="20"/>
        <v>pushup-down-wall-narrow05-high.webp</v>
      </c>
      <c r="T172" t="str">
        <f t="shared" si="20"/>
        <v>pushup-down-wall-narrow06-high.webp</v>
      </c>
      <c r="U172" t="str">
        <f t="shared" si="20"/>
        <v>pushup-down-wall-narrow01-original.webp</v>
      </c>
      <c r="V172" t="str">
        <f t="shared" si="20"/>
        <v>pushup-down-wall-narrow02-original.webp</v>
      </c>
      <c r="W172" t="str">
        <f t="shared" si="20"/>
        <v>pushup-down-wall-narrow03-original.webp</v>
      </c>
      <c r="X172" t="str">
        <f t="shared" si="20"/>
        <v>pushup-down-wall-narrow04-original.webp</v>
      </c>
      <c r="Y172" t="str">
        <f t="shared" si="20"/>
        <v>pushup-down-wall-narrow05-original.webp</v>
      </c>
      <c r="Z172" t="str">
        <f t="shared" si="20"/>
        <v>pushup-down-wall-narrow06-original.webp</v>
      </c>
    </row>
    <row r="173" spans="1:26" x14ac:dyDescent="0.25">
      <c r="A173" t="s">
        <v>749</v>
      </c>
      <c r="B173" t="s">
        <v>125</v>
      </c>
      <c r="C173" t="str">
        <f t="shared" si="21"/>
        <v>pushup-down-wall-wide01-low.webp</v>
      </c>
      <c r="D173" t="str">
        <f t="shared" si="21"/>
        <v>pushup-down-wall-wide02-low.webp</v>
      </c>
      <c r="E173" t="str">
        <f t="shared" si="21"/>
        <v>pushup-down-wall-wide03-low.webp</v>
      </c>
      <c r="F173" t="str">
        <f t="shared" si="21"/>
        <v>pushup-down-wall-wide04-low.webp</v>
      </c>
      <c r="G173" t="str">
        <f t="shared" si="21"/>
        <v>pushup-down-wall-wide05-low.webp</v>
      </c>
      <c r="H173" t="str">
        <f t="shared" si="21"/>
        <v>pushup-down-wall-wide06-low.webp</v>
      </c>
      <c r="I173" t="str">
        <f t="shared" si="21"/>
        <v>pushup-down-wall-wide01-mid.webp</v>
      </c>
      <c r="J173" t="str">
        <f t="shared" si="21"/>
        <v>pushup-down-wall-wide02-mid.webp</v>
      </c>
      <c r="K173" t="str">
        <f t="shared" si="21"/>
        <v>pushup-down-wall-wide03-mid.webp</v>
      </c>
      <c r="L173" t="str">
        <f t="shared" si="21"/>
        <v>pushup-down-wall-wide04-mid.webp</v>
      </c>
      <c r="M173" t="str">
        <f t="shared" si="21"/>
        <v>pushup-down-wall-wide05-mid.webp</v>
      </c>
      <c r="N173" t="str">
        <f t="shared" si="21"/>
        <v>pushup-down-wall-wide06-mid.webp</v>
      </c>
      <c r="O173" t="str">
        <f t="shared" si="21"/>
        <v>pushup-down-wall-wide01-high.webp</v>
      </c>
      <c r="P173" t="str">
        <f t="shared" si="21"/>
        <v>pushup-down-wall-wide02-high.webp</v>
      </c>
      <c r="Q173" t="str">
        <f t="shared" si="21"/>
        <v>pushup-down-wall-wide03-high.webp</v>
      </c>
      <c r="R173" t="str">
        <f t="shared" si="21"/>
        <v>pushup-down-wall-wide04-high.webp</v>
      </c>
      <c r="S173" t="str">
        <f t="shared" si="20"/>
        <v>pushup-down-wall-wide05-high.webp</v>
      </c>
      <c r="T173" t="str">
        <f t="shared" si="20"/>
        <v>pushup-down-wall-wide06-high.webp</v>
      </c>
      <c r="U173" t="str">
        <f t="shared" si="20"/>
        <v>pushup-down-wall-wide01-original.webp</v>
      </c>
      <c r="V173" t="str">
        <f t="shared" si="20"/>
        <v>pushup-down-wall-wide02-original.webp</v>
      </c>
      <c r="W173" t="str">
        <f t="shared" si="20"/>
        <v>pushup-down-wall-wide03-original.webp</v>
      </c>
      <c r="X173" t="str">
        <f t="shared" si="20"/>
        <v>pushup-down-wall-wide04-original.webp</v>
      </c>
      <c r="Y173" t="str">
        <f t="shared" si="20"/>
        <v>pushup-down-wall-wide05-original.webp</v>
      </c>
      <c r="Z173" t="str">
        <f t="shared" si="20"/>
        <v>pushup-down-wall-wide06-original.webp</v>
      </c>
    </row>
    <row r="174" spans="1:26" x14ac:dyDescent="0.25">
      <c r="A174" t="s">
        <v>750</v>
      </c>
      <c r="B174" t="s">
        <v>126</v>
      </c>
      <c r="C174" t="str">
        <f t="shared" si="21"/>
        <v>pushup-down-wide01-low.webp</v>
      </c>
      <c r="D174" t="str">
        <f t="shared" si="21"/>
        <v>pushup-down-wide02-low.webp</v>
      </c>
      <c r="E174" t="str">
        <f t="shared" si="21"/>
        <v>pushup-down-wide03-low.webp</v>
      </c>
      <c r="F174" t="str">
        <f t="shared" si="21"/>
        <v>pushup-down-wide04-low.webp</v>
      </c>
      <c r="G174" t="str">
        <f t="shared" si="21"/>
        <v>pushup-down-wide05-low.webp</v>
      </c>
      <c r="H174" t="str">
        <f t="shared" si="21"/>
        <v>pushup-down-wide06-low.webp</v>
      </c>
      <c r="I174" t="str">
        <f t="shared" si="21"/>
        <v>pushup-down-wide01-mid.webp</v>
      </c>
      <c r="J174" t="str">
        <f t="shared" si="21"/>
        <v>pushup-down-wide02-mid.webp</v>
      </c>
      <c r="K174" t="str">
        <f t="shared" si="21"/>
        <v>pushup-down-wide03-mid.webp</v>
      </c>
      <c r="L174" t="str">
        <f t="shared" si="21"/>
        <v>pushup-down-wide04-mid.webp</v>
      </c>
      <c r="M174" t="str">
        <f t="shared" si="21"/>
        <v>pushup-down-wide05-mid.webp</v>
      </c>
      <c r="N174" t="str">
        <f t="shared" si="21"/>
        <v>pushup-down-wide06-mid.webp</v>
      </c>
      <c r="O174" t="str">
        <f t="shared" si="21"/>
        <v>pushup-down-wide01-high.webp</v>
      </c>
      <c r="P174" t="str">
        <f t="shared" si="21"/>
        <v>pushup-down-wide02-high.webp</v>
      </c>
      <c r="Q174" t="str">
        <f t="shared" si="21"/>
        <v>pushup-down-wide03-high.webp</v>
      </c>
      <c r="R174" t="str">
        <f t="shared" ref="R174:Z189" si="22">$A174&amp;"0"&amp;R$2&amp;"-"&amp;LOWER(R$1)&amp;".webp"</f>
        <v>pushup-down-wide04-high.webp</v>
      </c>
      <c r="S174" t="str">
        <f t="shared" si="22"/>
        <v>pushup-down-wide05-high.webp</v>
      </c>
      <c r="T174" t="str">
        <f t="shared" si="22"/>
        <v>pushup-down-wide06-high.webp</v>
      </c>
      <c r="U174" t="str">
        <f t="shared" si="22"/>
        <v>pushup-down-wide01-original.webp</v>
      </c>
      <c r="V174" t="str">
        <f t="shared" si="22"/>
        <v>pushup-down-wide02-original.webp</v>
      </c>
      <c r="W174" t="str">
        <f t="shared" si="22"/>
        <v>pushup-down-wide03-original.webp</v>
      </c>
      <c r="X174" t="str">
        <f t="shared" si="22"/>
        <v>pushup-down-wide04-original.webp</v>
      </c>
      <c r="Y174" t="str">
        <f t="shared" si="22"/>
        <v>pushup-down-wide05-original.webp</v>
      </c>
      <c r="Z174" t="str">
        <f t="shared" si="22"/>
        <v>pushup-down-wide06-original.webp</v>
      </c>
    </row>
    <row r="175" spans="1:26" x14ac:dyDescent="0.25">
      <c r="A175" t="s">
        <v>751</v>
      </c>
      <c r="B175" t="s">
        <v>32</v>
      </c>
      <c r="C175" t="str">
        <f t="shared" ref="C175:R190" si="23">$A175&amp;"0"&amp;C$2&amp;"-"&amp;LOWER(C$1)&amp;".webp"</f>
        <v>forearm-plank-hips-left01-low.webp</v>
      </c>
      <c r="D175" t="str">
        <f t="shared" si="23"/>
        <v>forearm-plank-hips-left02-low.webp</v>
      </c>
      <c r="E175" t="str">
        <f t="shared" si="23"/>
        <v>forearm-plank-hips-left03-low.webp</v>
      </c>
      <c r="F175" t="str">
        <f t="shared" si="23"/>
        <v>forearm-plank-hips-left04-low.webp</v>
      </c>
      <c r="G175" t="str">
        <f t="shared" si="23"/>
        <v>forearm-plank-hips-left05-low.webp</v>
      </c>
      <c r="H175" t="str">
        <f t="shared" si="23"/>
        <v>forearm-plank-hips-left06-low.webp</v>
      </c>
      <c r="I175" t="str">
        <f t="shared" si="23"/>
        <v>forearm-plank-hips-left01-mid.webp</v>
      </c>
      <c r="J175" t="str">
        <f t="shared" si="23"/>
        <v>forearm-plank-hips-left02-mid.webp</v>
      </c>
      <c r="K175" t="str">
        <f t="shared" si="23"/>
        <v>forearm-plank-hips-left03-mid.webp</v>
      </c>
      <c r="L175" t="str">
        <f t="shared" si="23"/>
        <v>forearm-plank-hips-left04-mid.webp</v>
      </c>
      <c r="M175" t="str">
        <f t="shared" si="23"/>
        <v>forearm-plank-hips-left05-mid.webp</v>
      </c>
      <c r="N175" t="str">
        <f t="shared" si="23"/>
        <v>forearm-plank-hips-left06-mid.webp</v>
      </c>
      <c r="O175" t="str">
        <f t="shared" si="23"/>
        <v>forearm-plank-hips-left01-high.webp</v>
      </c>
      <c r="P175" t="str">
        <f t="shared" si="23"/>
        <v>forearm-plank-hips-left02-high.webp</v>
      </c>
      <c r="Q175" t="str">
        <f t="shared" si="23"/>
        <v>forearm-plank-hips-left03-high.webp</v>
      </c>
      <c r="R175" t="str">
        <f t="shared" si="23"/>
        <v>forearm-plank-hips-left04-high.webp</v>
      </c>
      <c r="S175" t="str">
        <f t="shared" si="22"/>
        <v>forearm-plank-hips-left05-high.webp</v>
      </c>
      <c r="T175" t="str">
        <f t="shared" si="22"/>
        <v>forearm-plank-hips-left06-high.webp</v>
      </c>
      <c r="U175" t="str">
        <f t="shared" si="22"/>
        <v>forearm-plank-hips-left01-original.webp</v>
      </c>
      <c r="V175" t="str">
        <f t="shared" si="22"/>
        <v>forearm-plank-hips-left02-original.webp</v>
      </c>
      <c r="W175" t="str">
        <f t="shared" si="22"/>
        <v>forearm-plank-hips-left03-original.webp</v>
      </c>
      <c r="X175" t="str">
        <f t="shared" si="22"/>
        <v>forearm-plank-hips-left04-original.webp</v>
      </c>
      <c r="Y175" t="str">
        <f t="shared" si="22"/>
        <v>forearm-plank-hips-left05-original.webp</v>
      </c>
      <c r="Z175" t="str">
        <f t="shared" si="22"/>
        <v>forearm-plank-hips-left06-original.webp</v>
      </c>
    </row>
    <row r="176" spans="1:26" x14ac:dyDescent="0.25">
      <c r="A176" t="s">
        <v>752</v>
      </c>
      <c r="B176" t="s">
        <v>33</v>
      </c>
      <c r="C176" t="str">
        <f t="shared" si="23"/>
        <v>forearm-plank-hips-right01-low.webp</v>
      </c>
      <c r="D176" t="str">
        <f t="shared" si="23"/>
        <v>forearm-plank-hips-right02-low.webp</v>
      </c>
      <c r="E176" t="str">
        <f t="shared" si="23"/>
        <v>forearm-plank-hips-right03-low.webp</v>
      </c>
      <c r="F176" t="str">
        <f t="shared" si="23"/>
        <v>forearm-plank-hips-right04-low.webp</v>
      </c>
      <c r="G176" t="str">
        <f t="shared" si="23"/>
        <v>forearm-plank-hips-right05-low.webp</v>
      </c>
      <c r="H176" t="str">
        <f t="shared" si="23"/>
        <v>forearm-plank-hips-right06-low.webp</v>
      </c>
      <c r="I176" t="str">
        <f t="shared" si="23"/>
        <v>forearm-plank-hips-right01-mid.webp</v>
      </c>
      <c r="J176" t="str">
        <f t="shared" si="23"/>
        <v>forearm-plank-hips-right02-mid.webp</v>
      </c>
      <c r="K176" t="str">
        <f t="shared" si="23"/>
        <v>forearm-plank-hips-right03-mid.webp</v>
      </c>
      <c r="L176" t="str">
        <f t="shared" si="23"/>
        <v>forearm-plank-hips-right04-mid.webp</v>
      </c>
      <c r="M176" t="str">
        <f t="shared" si="23"/>
        <v>forearm-plank-hips-right05-mid.webp</v>
      </c>
      <c r="N176" t="str">
        <f t="shared" si="23"/>
        <v>forearm-plank-hips-right06-mid.webp</v>
      </c>
      <c r="O176" t="str">
        <f t="shared" si="23"/>
        <v>forearm-plank-hips-right01-high.webp</v>
      </c>
      <c r="P176" t="str">
        <f t="shared" si="23"/>
        <v>forearm-plank-hips-right02-high.webp</v>
      </c>
      <c r="Q176" t="str">
        <f t="shared" si="23"/>
        <v>forearm-plank-hips-right03-high.webp</v>
      </c>
      <c r="R176" t="str">
        <f t="shared" si="23"/>
        <v>forearm-plank-hips-right04-high.webp</v>
      </c>
      <c r="S176" t="str">
        <f t="shared" si="22"/>
        <v>forearm-plank-hips-right05-high.webp</v>
      </c>
      <c r="T176" t="str">
        <f t="shared" si="22"/>
        <v>forearm-plank-hips-right06-high.webp</v>
      </c>
      <c r="U176" t="str">
        <f t="shared" si="22"/>
        <v>forearm-plank-hips-right01-original.webp</v>
      </c>
      <c r="V176" t="str">
        <f t="shared" si="22"/>
        <v>forearm-plank-hips-right02-original.webp</v>
      </c>
      <c r="W176" t="str">
        <f t="shared" si="22"/>
        <v>forearm-plank-hips-right03-original.webp</v>
      </c>
      <c r="X176" t="str">
        <f t="shared" si="22"/>
        <v>forearm-plank-hips-right04-original.webp</v>
      </c>
      <c r="Y176" t="str">
        <f t="shared" si="22"/>
        <v>forearm-plank-hips-right05-original.webp</v>
      </c>
      <c r="Z176" t="str">
        <f t="shared" si="22"/>
        <v>forearm-plank-hips-right06-original.webp</v>
      </c>
    </row>
    <row r="177" spans="1:26" x14ac:dyDescent="0.25">
      <c r="A177" t="s">
        <v>753</v>
      </c>
      <c r="B177" t="s">
        <v>34</v>
      </c>
      <c r="C177" t="str">
        <f t="shared" si="23"/>
        <v>forearm-plank-left-pushup-position-right01-low.webp</v>
      </c>
      <c r="D177" t="str">
        <f t="shared" si="23"/>
        <v>forearm-plank-left-pushup-position-right02-low.webp</v>
      </c>
      <c r="E177" t="str">
        <f t="shared" si="23"/>
        <v>forearm-plank-left-pushup-position-right03-low.webp</v>
      </c>
      <c r="F177" t="str">
        <f t="shared" si="23"/>
        <v>forearm-plank-left-pushup-position-right04-low.webp</v>
      </c>
      <c r="G177" t="str">
        <f t="shared" si="23"/>
        <v>forearm-plank-left-pushup-position-right05-low.webp</v>
      </c>
      <c r="H177" t="str">
        <f t="shared" si="23"/>
        <v>forearm-plank-left-pushup-position-right06-low.webp</v>
      </c>
      <c r="I177" t="str">
        <f t="shared" si="23"/>
        <v>forearm-plank-left-pushup-position-right01-mid.webp</v>
      </c>
      <c r="J177" t="str">
        <f t="shared" si="23"/>
        <v>forearm-plank-left-pushup-position-right02-mid.webp</v>
      </c>
      <c r="K177" t="str">
        <f t="shared" si="23"/>
        <v>forearm-plank-left-pushup-position-right03-mid.webp</v>
      </c>
      <c r="L177" t="str">
        <f t="shared" si="23"/>
        <v>forearm-plank-left-pushup-position-right04-mid.webp</v>
      </c>
      <c r="M177" t="str">
        <f t="shared" si="23"/>
        <v>forearm-plank-left-pushup-position-right05-mid.webp</v>
      </c>
      <c r="N177" t="str">
        <f t="shared" si="23"/>
        <v>forearm-plank-left-pushup-position-right06-mid.webp</v>
      </c>
      <c r="O177" t="str">
        <f t="shared" si="23"/>
        <v>forearm-plank-left-pushup-position-right01-high.webp</v>
      </c>
      <c r="P177" t="str">
        <f t="shared" si="23"/>
        <v>forearm-plank-left-pushup-position-right02-high.webp</v>
      </c>
      <c r="Q177" t="str">
        <f t="shared" si="23"/>
        <v>forearm-plank-left-pushup-position-right03-high.webp</v>
      </c>
      <c r="R177" t="str">
        <f t="shared" si="23"/>
        <v>forearm-plank-left-pushup-position-right04-high.webp</v>
      </c>
      <c r="S177" t="str">
        <f t="shared" si="22"/>
        <v>forearm-plank-left-pushup-position-right05-high.webp</v>
      </c>
      <c r="T177" t="str">
        <f t="shared" si="22"/>
        <v>forearm-plank-left-pushup-position-right06-high.webp</v>
      </c>
      <c r="U177" t="str">
        <f t="shared" si="22"/>
        <v>forearm-plank-left-pushup-position-right01-original.webp</v>
      </c>
      <c r="V177" t="str">
        <f t="shared" si="22"/>
        <v>forearm-plank-left-pushup-position-right02-original.webp</v>
      </c>
      <c r="W177" t="str">
        <f t="shared" si="22"/>
        <v>forearm-plank-left-pushup-position-right03-original.webp</v>
      </c>
      <c r="X177" t="str">
        <f t="shared" si="22"/>
        <v>forearm-plank-left-pushup-position-right04-original.webp</v>
      </c>
      <c r="Y177" t="str">
        <f t="shared" si="22"/>
        <v>forearm-plank-left-pushup-position-right05-original.webp</v>
      </c>
      <c r="Z177" t="str">
        <f t="shared" si="22"/>
        <v>forearm-plank-left-pushup-position-right06-original.webp</v>
      </c>
    </row>
    <row r="178" spans="1:26" x14ac:dyDescent="0.25">
      <c r="A178" t="s">
        <v>754</v>
      </c>
      <c r="B178" t="s">
        <v>35</v>
      </c>
      <c r="C178" t="str">
        <f t="shared" si="23"/>
        <v>forearm-plank-position01-low.webp</v>
      </c>
      <c r="D178" t="str">
        <f t="shared" si="23"/>
        <v>forearm-plank-position02-low.webp</v>
      </c>
      <c r="E178" t="str">
        <f t="shared" si="23"/>
        <v>forearm-plank-position03-low.webp</v>
      </c>
      <c r="F178" t="str">
        <f t="shared" si="23"/>
        <v>forearm-plank-position04-low.webp</v>
      </c>
      <c r="G178" t="str">
        <f t="shared" si="23"/>
        <v>forearm-plank-position05-low.webp</v>
      </c>
      <c r="H178" t="str">
        <f t="shared" si="23"/>
        <v>forearm-plank-position06-low.webp</v>
      </c>
      <c r="I178" t="str">
        <f t="shared" si="23"/>
        <v>forearm-plank-position01-mid.webp</v>
      </c>
      <c r="J178" t="str">
        <f t="shared" si="23"/>
        <v>forearm-plank-position02-mid.webp</v>
      </c>
      <c r="K178" t="str">
        <f t="shared" si="23"/>
        <v>forearm-plank-position03-mid.webp</v>
      </c>
      <c r="L178" t="str">
        <f t="shared" si="23"/>
        <v>forearm-plank-position04-mid.webp</v>
      </c>
      <c r="M178" t="str">
        <f t="shared" si="23"/>
        <v>forearm-plank-position05-mid.webp</v>
      </c>
      <c r="N178" t="str">
        <f t="shared" si="23"/>
        <v>forearm-plank-position06-mid.webp</v>
      </c>
      <c r="O178" t="str">
        <f t="shared" si="23"/>
        <v>forearm-plank-position01-high.webp</v>
      </c>
      <c r="P178" t="str">
        <f t="shared" si="23"/>
        <v>forearm-plank-position02-high.webp</v>
      </c>
      <c r="Q178" t="str">
        <f t="shared" si="23"/>
        <v>forearm-plank-position03-high.webp</v>
      </c>
      <c r="R178" t="str">
        <f t="shared" si="23"/>
        <v>forearm-plank-position04-high.webp</v>
      </c>
      <c r="S178" t="str">
        <f t="shared" si="22"/>
        <v>forearm-plank-position05-high.webp</v>
      </c>
      <c r="T178" t="str">
        <f t="shared" si="22"/>
        <v>forearm-plank-position06-high.webp</v>
      </c>
      <c r="U178" t="str">
        <f t="shared" si="22"/>
        <v>forearm-plank-position01-original.webp</v>
      </c>
      <c r="V178" t="str">
        <f t="shared" si="22"/>
        <v>forearm-plank-position02-original.webp</v>
      </c>
      <c r="W178" t="str">
        <f t="shared" si="22"/>
        <v>forearm-plank-position03-original.webp</v>
      </c>
      <c r="X178" t="str">
        <f t="shared" si="22"/>
        <v>forearm-plank-position04-original.webp</v>
      </c>
      <c r="Y178" t="str">
        <f t="shared" si="22"/>
        <v>forearm-plank-position05-original.webp</v>
      </c>
      <c r="Z178" t="str">
        <f t="shared" si="22"/>
        <v>forearm-plank-position06-original.webp</v>
      </c>
    </row>
    <row r="179" spans="1:26" x14ac:dyDescent="0.25">
      <c r="A179" t="s">
        <v>755</v>
      </c>
      <c r="B179" t="s">
        <v>36</v>
      </c>
      <c r="C179" t="str">
        <f t="shared" si="23"/>
        <v>forearm-plank-right-pushup-position-left01-low.webp</v>
      </c>
      <c r="D179" t="str">
        <f t="shared" si="23"/>
        <v>forearm-plank-right-pushup-position-left02-low.webp</v>
      </c>
      <c r="E179" t="str">
        <f t="shared" si="23"/>
        <v>forearm-plank-right-pushup-position-left03-low.webp</v>
      </c>
      <c r="F179" t="str">
        <f t="shared" si="23"/>
        <v>forearm-plank-right-pushup-position-left04-low.webp</v>
      </c>
      <c r="G179" t="str">
        <f t="shared" si="23"/>
        <v>forearm-plank-right-pushup-position-left05-low.webp</v>
      </c>
      <c r="H179" t="str">
        <f t="shared" si="23"/>
        <v>forearm-plank-right-pushup-position-left06-low.webp</v>
      </c>
      <c r="I179" t="str">
        <f t="shared" si="23"/>
        <v>forearm-plank-right-pushup-position-left01-mid.webp</v>
      </c>
      <c r="J179" t="str">
        <f t="shared" si="23"/>
        <v>forearm-plank-right-pushup-position-left02-mid.webp</v>
      </c>
      <c r="K179" t="str">
        <f t="shared" si="23"/>
        <v>forearm-plank-right-pushup-position-left03-mid.webp</v>
      </c>
      <c r="L179" t="str">
        <f t="shared" si="23"/>
        <v>forearm-plank-right-pushup-position-left04-mid.webp</v>
      </c>
      <c r="M179" t="str">
        <f t="shared" si="23"/>
        <v>forearm-plank-right-pushup-position-left05-mid.webp</v>
      </c>
      <c r="N179" t="str">
        <f t="shared" si="23"/>
        <v>forearm-plank-right-pushup-position-left06-mid.webp</v>
      </c>
      <c r="O179" t="str">
        <f t="shared" si="23"/>
        <v>forearm-plank-right-pushup-position-left01-high.webp</v>
      </c>
      <c r="P179" t="str">
        <f t="shared" si="23"/>
        <v>forearm-plank-right-pushup-position-left02-high.webp</v>
      </c>
      <c r="Q179" t="str">
        <f t="shared" si="23"/>
        <v>forearm-plank-right-pushup-position-left03-high.webp</v>
      </c>
      <c r="R179" t="str">
        <f t="shared" si="23"/>
        <v>forearm-plank-right-pushup-position-left04-high.webp</v>
      </c>
      <c r="S179" t="str">
        <f t="shared" si="22"/>
        <v>forearm-plank-right-pushup-position-left05-high.webp</v>
      </c>
      <c r="T179" t="str">
        <f t="shared" si="22"/>
        <v>forearm-plank-right-pushup-position-left06-high.webp</v>
      </c>
      <c r="U179" t="str">
        <f t="shared" si="22"/>
        <v>forearm-plank-right-pushup-position-left01-original.webp</v>
      </c>
      <c r="V179" t="str">
        <f t="shared" si="22"/>
        <v>forearm-plank-right-pushup-position-left02-original.webp</v>
      </c>
      <c r="W179" t="str">
        <f t="shared" si="22"/>
        <v>forearm-plank-right-pushup-position-left03-original.webp</v>
      </c>
      <c r="X179" t="str">
        <f t="shared" si="22"/>
        <v>forearm-plank-right-pushup-position-left04-original.webp</v>
      </c>
      <c r="Y179" t="str">
        <f t="shared" si="22"/>
        <v>forearm-plank-right-pushup-position-left05-original.webp</v>
      </c>
      <c r="Z179" t="str">
        <f t="shared" si="22"/>
        <v>forearm-plank-right-pushup-position-left06-original.webp</v>
      </c>
    </row>
    <row r="180" spans="1:26" x14ac:dyDescent="0.25">
      <c r="A180" t="s">
        <v>756</v>
      </c>
      <c r="B180" t="s">
        <v>161</v>
      </c>
      <c r="C180" t="str">
        <f t="shared" si="23"/>
        <v>side-plank-left01-low.webp</v>
      </c>
      <c r="D180" t="str">
        <f t="shared" si="23"/>
        <v>side-plank-left02-low.webp</v>
      </c>
      <c r="E180" t="str">
        <f t="shared" si="23"/>
        <v>side-plank-left03-low.webp</v>
      </c>
      <c r="F180" t="str">
        <f t="shared" si="23"/>
        <v>side-plank-left04-low.webp</v>
      </c>
      <c r="G180" t="str">
        <f t="shared" si="23"/>
        <v>side-plank-left05-low.webp</v>
      </c>
      <c r="H180" t="str">
        <f t="shared" si="23"/>
        <v>side-plank-left06-low.webp</v>
      </c>
      <c r="I180" t="str">
        <f t="shared" si="23"/>
        <v>side-plank-left01-mid.webp</v>
      </c>
      <c r="J180" t="str">
        <f t="shared" si="23"/>
        <v>side-plank-left02-mid.webp</v>
      </c>
      <c r="K180" t="str">
        <f t="shared" si="23"/>
        <v>side-plank-left03-mid.webp</v>
      </c>
      <c r="L180" t="str">
        <f t="shared" si="23"/>
        <v>side-plank-left04-mid.webp</v>
      </c>
      <c r="M180" t="str">
        <f t="shared" si="23"/>
        <v>side-plank-left05-mid.webp</v>
      </c>
      <c r="N180" t="str">
        <f t="shared" si="23"/>
        <v>side-plank-left06-mid.webp</v>
      </c>
      <c r="O180" t="str">
        <f t="shared" si="23"/>
        <v>side-plank-left01-high.webp</v>
      </c>
      <c r="P180" t="str">
        <f t="shared" si="23"/>
        <v>side-plank-left02-high.webp</v>
      </c>
      <c r="Q180" t="str">
        <f t="shared" si="23"/>
        <v>side-plank-left03-high.webp</v>
      </c>
      <c r="R180" t="str">
        <f t="shared" si="23"/>
        <v>side-plank-left04-high.webp</v>
      </c>
      <c r="S180" t="str">
        <f t="shared" si="22"/>
        <v>side-plank-left05-high.webp</v>
      </c>
      <c r="T180" t="str">
        <f t="shared" si="22"/>
        <v>side-plank-left06-high.webp</v>
      </c>
      <c r="U180" t="str">
        <f t="shared" si="22"/>
        <v>side-plank-left01-original.webp</v>
      </c>
      <c r="V180" t="str">
        <f t="shared" si="22"/>
        <v>side-plank-left02-original.webp</v>
      </c>
      <c r="W180" t="str">
        <f t="shared" si="22"/>
        <v>side-plank-left03-original.webp</v>
      </c>
      <c r="X180" t="str">
        <f t="shared" si="22"/>
        <v>side-plank-left04-original.webp</v>
      </c>
      <c r="Y180" t="str">
        <f t="shared" si="22"/>
        <v>side-plank-left05-original.webp</v>
      </c>
      <c r="Z180" t="str">
        <f t="shared" si="22"/>
        <v>side-plank-left06-original.webp</v>
      </c>
    </row>
    <row r="181" spans="1:26" x14ac:dyDescent="0.25">
      <c r="A181" t="s">
        <v>757</v>
      </c>
      <c r="B181" t="s">
        <v>162</v>
      </c>
      <c r="C181" t="str">
        <f t="shared" si="23"/>
        <v>side-plank-right01-low.webp</v>
      </c>
      <c r="D181" t="str">
        <f t="shared" si="23"/>
        <v>side-plank-right02-low.webp</v>
      </c>
      <c r="E181" t="str">
        <f t="shared" si="23"/>
        <v>side-plank-right03-low.webp</v>
      </c>
      <c r="F181" t="str">
        <f t="shared" si="23"/>
        <v>side-plank-right04-low.webp</v>
      </c>
      <c r="G181" t="str">
        <f t="shared" si="23"/>
        <v>side-plank-right05-low.webp</v>
      </c>
      <c r="H181" t="str">
        <f t="shared" si="23"/>
        <v>side-plank-right06-low.webp</v>
      </c>
      <c r="I181" t="str">
        <f t="shared" si="23"/>
        <v>side-plank-right01-mid.webp</v>
      </c>
      <c r="J181" t="str">
        <f t="shared" si="23"/>
        <v>side-plank-right02-mid.webp</v>
      </c>
      <c r="K181" t="str">
        <f t="shared" si="23"/>
        <v>side-plank-right03-mid.webp</v>
      </c>
      <c r="L181" t="str">
        <f t="shared" si="23"/>
        <v>side-plank-right04-mid.webp</v>
      </c>
      <c r="M181" t="str">
        <f t="shared" si="23"/>
        <v>side-plank-right05-mid.webp</v>
      </c>
      <c r="N181" t="str">
        <f t="shared" si="23"/>
        <v>side-plank-right06-mid.webp</v>
      </c>
      <c r="O181" t="str">
        <f t="shared" si="23"/>
        <v>side-plank-right01-high.webp</v>
      </c>
      <c r="P181" t="str">
        <f t="shared" si="23"/>
        <v>side-plank-right02-high.webp</v>
      </c>
      <c r="Q181" t="str">
        <f t="shared" si="23"/>
        <v>side-plank-right03-high.webp</v>
      </c>
      <c r="R181" t="str">
        <f t="shared" si="23"/>
        <v>side-plank-right04-high.webp</v>
      </c>
      <c r="S181" t="str">
        <f t="shared" si="22"/>
        <v>side-plank-right05-high.webp</v>
      </c>
      <c r="T181" t="str">
        <f t="shared" si="22"/>
        <v>side-plank-right06-high.webp</v>
      </c>
      <c r="U181" t="str">
        <f t="shared" si="22"/>
        <v>side-plank-right01-original.webp</v>
      </c>
      <c r="V181" t="str">
        <f t="shared" si="22"/>
        <v>side-plank-right02-original.webp</v>
      </c>
      <c r="W181" t="str">
        <f t="shared" si="22"/>
        <v>side-plank-right03-original.webp</v>
      </c>
      <c r="X181" t="str">
        <f t="shared" si="22"/>
        <v>side-plank-right04-original.webp</v>
      </c>
      <c r="Y181" t="str">
        <f t="shared" si="22"/>
        <v>side-plank-right05-original.webp</v>
      </c>
      <c r="Z181" t="str">
        <f t="shared" si="22"/>
        <v>side-plank-right06-original.webp</v>
      </c>
    </row>
    <row r="182" spans="1:26" x14ac:dyDescent="0.25">
      <c r="A182" t="s">
        <v>758</v>
      </c>
      <c r="B182" t="s">
        <v>577</v>
      </c>
      <c r="C182" t="str">
        <f t="shared" si="23"/>
        <v>resting-position01-low.webp</v>
      </c>
      <c r="D182" t="str">
        <f t="shared" si="23"/>
        <v>resting-position02-low.webp</v>
      </c>
      <c r="E182" t="str">
        <f t="shared" si="23"/>
        <v>resting-position03-low.webp</v>
      </c>
      <c r="F182" t="str">
        <f t="shared" si="23"/>
        <v>resting-position04-low.webp</v>
      </c>
      <c r="G182" t="str">
        <f t="shared" si="23"/>
        <v>resting-position05-low.webp</v>
      </c>
      <c r="H182" t="str">
        <f t="shared" si="23"/>
        <v>resting-position06-low.webp</v>
      </c>
      <c r="I182" t="str">
        <f t="shared" si="23"/>
        <v>resting-position01-mid.webp</v>
      </c>
      <c r="J182" t="str">
        <f t="shared" si="23"/>
        <v>resting-position02-mid.webp</v>
      </c>
      <c r="K182" t="str">
        <f t="shared" si="23"/>
        <v>resting-position03-mid.webp</v>
      </c>
      <c r="L182" t="str">
        <f t="shared" si="23"/>
        <v>resting-position04-mid.webp</v>
      </c>
      <c r="M182" t="str">
        <f t="shared" si="23"/>
        <v>resting-position05-mid.webp</v>
      </c>
      <c r="N182" t="str">
        <f t="shared" si="23"/>
        <v>resting-position06-mid.webp</v>
      </c>
      <c r="O182" t="str">
        <f t="shared" si="23"/>
        <v>resting-position01-high.webp</v>
      </c>
      <c r="P182" t="str">
        <f t="shared" si="23"/>
        <v>resting-position02-high.webp</v>
      </c>
      <c r="Q182" t="str">
        <f t="shared" si="23"/>
        <v>resting-position03-high.webp</v>
      </c>
      <c r="R182" t="str">
        <f t="shared" si="23"/>
        <v>resting-position04-high.webp</v>
      </c>
      <c r="S182" t="str">
        <f t="shared" si="22"/>
        <v>resting-position05-high.webp</v>
      </c>
      <c r="T182" t="str">
        <f t="shared" si="22"/>
        <v>resting-position06-high.webp</v>
      </c>
      <c r="U182" t="str">
        <f t="shared" si="22"/>
        <v>resting-position01-original.webp</v>
      </c>
      <c r="V182" t="str">
        <f t="shared" si="22"/>
        <v>resting-position02-original.webp</v>
      </c>
      <c r="W182" t="str">
        <f t="shared" si="22"/>
        <v>resting-position03-original.webp</v>
      </c>
      <c r="X182" t="str">
        <f t="shared" si="22"/>
        <v>resting-position04-original.webp</v>
      </c>
      <c r="Y182" t="str">
        <f t="shared" si="22"/>
        <v>resting-position05-original.webp</v>
      </c>
      <c r="Z182" t="str">
        <f t="shared" si="22"/>
        <v>resting-position06-original.webp</v>
      </c>
    </row>
    <row r="183" spans="1:26" x14ac:dyDescent="0.25">
      <c r="A183" t="s">
        <v>759</v>
      </c>
      <c r="B183" t="s">
        <v>97</v>
      </c>
      <c r="C183" t="str">
        <f t="shared" si="23"/>
        <v>on-stomach-relaxed01-low.webp</v>
      </c>
      <c r="D183" t="str">
        <f t="shared" si="23"/>
        <v>on-stomach-relaxed02-low.webp</v>
      </c>
      <c r="E183" t="str">
        <f t="shared" si="23"/>
        <v>on-stomach-relaxed03-low.webp</v>
      </c>
      <c r="F183" t="str">
        <f t="shared" si="23"/>
        <v>on-stomach-relaxed04-low.webp</v>
      </c>
      <c r="G183" t="str">
        <f t="shared" si="23"/>
        <v>on-stomach-relaxed05-low.webp</v>
      </c>
      <c r="H183" t="str">
        <f t="shared" si="23"/>
        <v>on-stomach-relaxed06-low.webp</v>
      </c>
      <c r="I183" t="str">
        <f t="shared" si="23"/>
        <v>on-stomach-relaxed01-mid.webp</v>
      </c>
      <c r="J183" t="str">
        <f t="shared" si="23"/>
        <v>on-stomach-relaxed02-mid.webp</v>
      </c>
      <c r="K183" t="str">
        <f t="shared" si="23"/>
        <v>on-stomach-relaxed03-mid.webp</v>
      </c>
      <c r="L183" t="str">
        <f t="shared" si="23"/>
        <v>on-stomach-relaxed04-mid.webp</v>
      </c>
      <c r="M183" t="str">
        <f t="shared" si="23"/>
        <v>on-stomach-relaxed05-mid.webp</v>
      </c>
      <c r="N183" t="str">
        <f t="shared" si="23"/>
        <v>on-stomach-relaxed06-mid.webp</v>
      </c>
      <c r="O183" t="str">
        <f t="shared" si="23"/>
        <v>on-stomach-relaxed01-high.webp</v>
      </c>
      <c r="P183" t="str">
        <f t="shared" si="23"/>
        <v>on-stomach-relaxed02-high.webp</v>
      </c>
      <c r="Q183" t="str">
        <f t="shared" si="23"/>
        <v>on-stomach-relaxed03-high.webp</v>
      </c>
      <c r="R183" t="str">
        <f t="shared" si="23"/>
        <v>on-stomach-relaxed04-high.webp</v>
      </c>
      <c r="S183" t="str">
        <f t="shared" si="22"/>
        <v>on-stomach-relaxed05-high.webp</v>
      </c>
      <c r="T183" t="str">
        <f t="shared" si="22"/>
        <v>on-stomach-relaxed06-high.webp</v>
      </c>
      <c r="U183" t="str">
        <f t="shared" si="22"/>
        <v>on-stomach-relaxed01-original.webp</v>
      </c>
      <c r="V183" t="str">
        <f t="shared" si="22"/>
        <v>on-stomach-relaxed02-original.webp</v>
      </c>
      <c r="W183" t="str">
        <f t="shared" si="22"/>
        <v>on-stomach-relaxed03-original.webp</v>
      </c>
      <c r="X183" t="str">
        <f t="shared" si="22"/>
        <v>on-stomach-relaxed04-original.webp</v>
      </c>
      <c r="Y183" t="str">
        <f t="shared" si="22"/>
        <v>on-stomach-relaxed05-original.webp</v>
      </c>
      <c r="Z183" t="str">
        <f t="shared" si="22"/>
        <v>on-stomach-relaxed06-original.webp</v>
      </c>
    </row>
    <row r="184" spans="1:26" x14ac:dyDescent="0.25">
      <c r="A184" t="s">
        <v>760</v>
      </c>
      <c r="B184" t="s">
        <v>98</v>
      </c>
      <c r="C184" t="str">
        <f t="shared" si="23"/>
        <v>on-stomach-superman01-low.webp</v>
      </c>
      <c r="D184" t="str">
        <f t="shared" si="23"/>
        <v>on-stomach-superman02-low.webp</v>
      </c>
      <c r="E184" t="str">
        <f t="shared" si="23"/>
        <v>on-stomach-superman03-low.webp</v>
      </c>
      <c r="F184" t="str">
        <f t="shared" si="23"/>
        <v>on-stomach-superman04-low.webp</v>
      </c>
      <c r="G184" t="str">
        <f t="shared" si="23"/>
        <v>on-stomach-superman05-low.webp</v>
      </c>
      <c r="H184" t="str">
        <f t="shared" si="23"/>
        <v>on-stomach-superman06-low.webp</v>
      </c>
      <c r="I184" t="str">
        <f t="shared" si="23"/>
        <v>on-stomach-superman01-mid.webp</v>
      </c>
      <c r="J184" t="str">
        <f t="shared" si="23"/>
        <v>on-stomach-superman02-mid.webp</v>
      </c>
      <c r="K184" t="str">
        <f t="shared" si="23"/>
        <v>on-stomach-superman03-mid.webp</v>
      </c>
      <c r="L184" t="str">
        <f t="shared" si="23"/>
        <v>on-stomach-superman04-mid.webp</v>
      </c>
      <c r="M184" t="str">
        <f t="shared" si="23"/>
        <v>on-stomach-superman05-mid.webp</v>
      </c>
      <c r="N184" t="str">
        <f t="shared" si="23"/>
        <v>on-stomach-superman06-mid.webp</v>
      </c>
      <c r="O184" t="str">
        <f t="shared" si="23"/>
        <v>on-stomach-superman01-high.webp</v>
      </c>
      <c r="P184" t="str">
        <f t="shared" si="23"/>
        <v>on-stomach-superman02-high.webp</v>
      </c>
      <c r="Q184" t="str">
        <f t="shared" si="23"/>
        <v>on-stomach-superman03-high.webp</v>
      </c>
      <c r="R184" t="str">
        <f t="shared" si="23"/>
        <v>on-stomach-superman04-high.webp</v>
      </c>
      <c r="S184" t="str">
        <f t="shared" si="22"/>
        <v>on-stomach-superman05-high.webp</v>
      </c>
      <c r="T184" t="str">
        <f t="shared" si="22"/>
        <v>on-stomach-superman06-high.webp</v>
      </c>
      <c r="U184" t="str">
        <f t="shared" si="22"/>
        <v>on-stomach-superman01-original.webp</v>
      </c>
      <c r="V184" t="str">
        <f t="shared" si="22"/>
        <v>on-stomach-superman02-original.webp</v>
      </c>
      <c r="W184" t="str">
        <f t="shared" si="22"/>
        <v>on-stomach-superman03-original.webp</v>
      </c>
      <c r="X184" t="str">
        <f t="shared" si="22"/>
        <v>on-stomach-superman04-original.webp</v>
      </c>
      <c r="Y184" t="str">
        <f t="shared" si="22"/>
        <v>on-stomach-superman05-original.webp</v>
      </c>
      <c r="Z184" t="str">
        <f t="shared" si="22"/>
        <v>on-stomach-superman06-original.webp</v>
      </c>
    </row>
    <row r="185" spans="1:26" x14ac:dyDescent="0.25">
      <c r="A185" t="s">
        <v>761</v>
      </c>
      <c r="B185" t="s">
        <v>99</v>
      </c>
      <c r="C185" t="str">
        <f t="shared" si="23"/>
        <v>on-stomach-superman-back01-low.webp</v>
      </c>
      <c r="D185" t="str">
        <f t="shared" si="23"/>
        <v>on-stomach-superman-back02-low.webp</v>
      </c>
      <c r="E185" t="str">
        <f t="shared" si="23"/>
        <v>on-stomach-superman-back03-low.webp</v>
      </c>
      <c r="F185" t="str">
        <f t="shared" si="23"/>
        <v>on-stomach-superman-back04-low.webp</v>
      </c>
      <c r="G185" t="str">
        <f t="shared" si="23"/>
        <v>on-stomach-superman-back05-low.webp</v>
      </c>
      <c r="H185" t="str">
        <f t="shared" si="23"/>
        <v>on-stomach-superman-back06-low.webp</v>
      </c>
      <c r="I185" t="str">
        <f t="shared" si="23"/>
        <v>on-stomach-superman-back01-mid.webp</v>
      </c>
      <c r="J185" t="str">
        <f t="shared" si="23"/>
        <v>on-stomach-superman-back02-mid.webp</v>
      </c>
      <c r="K185" t="str">
        <f t="shared" si="23"/>
        <v>on-stomach-superman-back03-mid.webp</v>
      </c>
      <c r="L185" t="str">
        <f t="shared" si="23"/>
        <v>on-stomach-superman-back04-mid.webp</v>
      </c>
      <c r="M185" t="str">
        <f t="shared" si="23"/>
        <v>on-stomach-superman-back05-mid.webp</v>
      </c>
      <c r="N185" t="str">
        <f t="shared" si="23"/>
        <v>on-stomach-superman-back06-mid.webp</v>
      </c>
      <c r="O185" t="str">
        <f t="shared" si="23"/>
        <v>on-stomach-superman-back01-high.webp</v>
      </c>
      <c r="P185" t="str">
        <f t="shared" si="23"/>
        <v>on-stomach-superman-back02-high.webp</v>
      </c>
      <c r="Q185" t="str">
        <f t="shared" si="23"/>
        <v>on-stomach-superman-back03-high.webp</v>
      </c>
      <c r="R185" t="str">
        <f t="shared" si="23"/>
        <v>on-stomach-superman-back04-high.webp</v>
      </c>
      <c r="S185" t="str">
        <f t="shared" si="22"/>
        <v>on-stomach-superman-back05-high.webp</v>
      </c>
      <c r="T185" t="str">
        <f t="shared" si="22"/>
        <v>on-stomach-superman-back06-high.webp</v>
      </c>
      <c r="U185" t="str">
        <f t="shared" si="22"/>
        <v>on-stomach-superman-back01-original.webp</v>
      </c>
      <c r="V185" t="str">
        <f t="shared" si="22"/>
        <v>on-stomach-superman-back02-original.webp</v>
      </c>
      <c r="W185" t="str">
        <f t="shared" si="22"/>
        <v>on-stomach-superman-back03-original.webp</v>
      </c>
      <c r="X185" t="str">
        <f t="shared" si="22"/>
        <v>on-stomach-superman-back04-original.webp</v>
      </c>
      <c r="Y185" t="str">
        <f t="shared" si="22"/>
        <v>on-stomach-superman-back05-original.webp</v>
      </c>
      <c r="Z185" t="str">
        <f t="shared" si="22"/>
        <v>on-stomach-superman-back06-original.webp</v>
      </c>
    </row>
    <row r="186" spans="1:26" x14ac:dyDescent="0.25">
      <c r="A186" t="s">
        <v>762</v>
      </c>
      <c r="B186" t="s">
        <v>100</v>
      </c>
      <c r="C186" t="str">
        <f t="shared" si="23"/>
        <v>on-stomach-superman-to-sides01-low.webp</v>
      </c>
      <c r="D186" t="str">
        <f t="shared" si="23"/>
        <v>on-stomach-superman-to-sides02-low.webp</v>
      </c>
      <c r="E186" t="str">
        <f t="shared" si="23"/>
        <v>on-stomach-superman-to-sides03-low.webp</v>
      </c>
      <c r="F186" t="str">
        <f t="shared" si="23"/>
        <v>on-stomach-superman-to-sides04-low.webp</v>
      </c>
      <c r="G186" t="str">
        <f t="shared" si="23"/>
        <v>on-stomach-superman-to-sides05-low.webp</v>
      </c>
      <c r="H186" t="str">
        <f t="shared" si="23"/>
        <v>on-stomach-superman-to-sides06-low.webp</v>
      </c>
      <c r="I186" t="str">
        <f t="shared" si="23"/>
        <v>on-stomach-superman-to-sides01-mid.webp</v>
      </c>
      <c r="J186" t="str">
        <f t="shared" si="23"/>
        <v>on-stomach-superman-to-sides02-mid.webp</v>
      </c>
      <c r="K186" t="str">
        <f t="shared" si="23"/>
        <v>on-stomach-superman-to-sides03-mid.webp</v>
      </c>
      <c r="L186" t="str">
        <f t="shared" si="23"/>
        <v>on-stomach-superman-to-sides04-mid.webp</v>
      </c>
      <c r="M186" t="str">
        <f t="shared" si="23"/>
        <v>on-stomach-superman-to-sides05-mid.webp</v>
      </c>
      <c r="N186" t="str">
        <f t="shared" si="23"/>
        <v>on-stomach-superman-to-sides06-mid.webp</v>
      </c>
      <c r="O186" t="str">
        <f t="shared" si="23"/>
        <v>on-stomach-superman-to-sides01-high.webp</v>
      </c>
      <c r="P186" t="str">
        <f t="shared" si="23"/>
        <v>on-stomach-superman-to-sides02-high.webp</v>
      </c>
      <c r="Q186" t="str">
        <f t="shared" si="23"/>
        <v>on-stomach-superman-to-sides03-high.webp</v>
      </c>
      <c r="R186" t="str">
        <f t="shared" si="23"/>
        <v>on-stomach-superman-to-sides04-high.webp</v>
      </c>
      <c r="S186" t="str">
        <f t="shared" si="22"/>
        <v>on-stomach-superman-to-sides05-high.webp</v>
      </c>
      <c r="T186" t="str">
        <f t="shared" si="22"/>
        <v>on-stomach-superman-to-sides06-high.webp</v>
      </c>
      <c r="U186" t="str">
        <f t="shared" si="22"/>
        <v>on-stomach-superman-to-sides01-original.webp</v>
      </c>
      <c r="V186" t="str">
        <f t="shared" si="22"/>
        <v>on-stomach-superman-to-sides02-original.webp</v>
      </c>
      <c r="W186" t="str">
        <f t="shared" si="22"/>
        <v>on-stomach-superman-to-sides03-original.webp</v>
      </c>
      <c r="X186" t="str">
        <f t="shared" si="22"/>
        <v>on-stomach-superman-to-sides04-original.webp</v>
      </c>
      <c r="Y186" t="str">
        <f t="shared" si="22"/>
        <v>on-stomach-superman-to-sides05-original.webp</v>
      </c>
      <c r="Z186" t="str">
        <f t="shared" si="22"/>
        <v>on-stomach-superman-to-sides06-original.webp</v>
      </c>
    </row>
    <row r="187" spans="1:26" x14ac:dyDescent="0.25">
      <c r="A187" t="s">
        <v>763</v>
      </c>
      <c r="B187" t="s">
        <v>101</v>
      </c>
      <c r="C187" t="str">
        <f t="shared" si="23"/>
        <v>on-stomach-superman-w01-low.webp</v>
      </c>
      <c r="D187" t="str">
        <f t="shared" si="23"/>
        <v>on-stomach-superman-w02-low.webp</v>
      </c>
      <c r="E187" t="str">
        <f t="shared" si="23"/>
        <v>on-stomach-superman-w03-low.webp</v>
      </c>
      <c r="F187" t="str">
        <f t="shared" si="23"/>
        <v>on-stomach-superman-w04-low.webp</v>
      </c>
      <c r="G187" t="str">
        <f t="shared" si="23"/>
        <v>on-stomach-superman-w05-low.webp</v>
      </c>
      <c r="H187" t="str">
        <f t="shared" si="23"/>
        <v>on-stomach-superman-w06-low.webp</v>
      </c>
      <c r="I187" t="str">
        <f t="shared" si="23"/>
        <v>on-stomach-superman-w01-mid.webp</v>
      </c>
      <c r="J187" t="str">
        <f t="shared" si="23"/>
        <v>on-stomach-superman-w02-mid.webp</v>
      </c>
      <c r="K187" t="str">
        <f t="shared" si="23"/>
        <v>on-stomach-superman-w03-mid.webp</v>
      </c>
      <c r="L187" t="str">
        <f t="shared" si="23"/>
        <v>on-stomach-superman-w04-mid.webp</v>
      </c>
      <c r="M187" t="str">
        <f t="shared" si="23"/>
        <v>on-stomach-superman-w05-mid.webp</v>
      </c>
      <c r="N187" t="str">
        <f t="shared" si="23"/>
        <v>on-stomach-superman-w06-mid.webp</v>
      </c>
      <c r="O187" t="str">
        <f t="shared" si="23"/>
        <v>on-stomach-superman-w01-high.webp</v>
      </c>
      <c r="P187" t="str">
        <f t="shared" si="23"/>
        <v>on-stomach-superman-w02-high.webp</v>
      </c>
      <c r="Q187" t="str">
        <f t="shared" si="23"/>
        <v>on-stomach-superman-w03-high.webp</v>
      </c>
      <c r="R187" t="str">
        <f t="shared" si="23"/>
        <v>on-stomach-superman-w04-high.webp</v>
      </c>
      <c r="S187" t="str">
        <f t="shared" si="22"/>
        <v>on-stomach-superman-w05-high.webp</v>
      </c>
      <c r="T187" t="str">
        <f t="shared" si="22"/>
        <v>on-stomach-superman-w06-high.webp</v>
      </c>
      <c r="U187" t="str">
        <f t="shared" si="22"/>
        <v>on-stomach-superman-w01-original.webp</v>
      </c>
      <c r="V187" t="str">
        <f t="shared" si="22"/>
        <v>on-stomach-superman-w02-original.webp</v>
      </c>
      <c r="W187" t="str">
        <f t="shared" si="22"/>
        <v>on-stomach-superman-w03-original.webp</v>
      </c>
      <c r="X187" t="str">
        <f t="shared" si="22"/>
        <v>on-stomach-superman-w04-original.webp</v>
      </c>
      <c r="Y187" t="str">
        <f t="shared" si="22"/>
        <v>on-stomach-superman-w05-original.webp</v>
      </c>
      <c r="Z187" t="str">
        <f t="shared" si="22"/>
        <v>on-stomach-superman-w06-original.webp</v>
      </c>
    </row>
    <row r="188" spans="1:26" x14ac:dyDescent="0.25">
      <c r="A188" t="s">
        <v>764</v>
      </c>
      <c r="B188" t="s">
        <v>21</v>
      </c>
      <c r="C188" t="str">
        <f t="shared" si="23"/>
        <v>crawl-left-leg-right-arm-out01-low.webp</v>
      </c>
      <c r="D188" t="str">
        <f t="shared" si="23"/>
        <v>crawl-left-leg-right-arm-out02-low.webp</v>
      </c>
      <c r="E188" t="str">
        <f t="shared" si="23"/>
        <v>crawl-left-leg-right-arm-out03-low.webp</v>
      </c>
      <c r="F188" t="str">
        <f t="shared" si="23"/>
        <v>crawl-left-leg-right-arm-out04-low.webp</v>
      </c>
      <c r="G188" t="str">
        <f t="shared" si="23"/>
        <v>crawl-left-leg-right-arm-out05-low.webp</v>
      </c>
      <c r="H188" t="str">
        <f t="shared" si="23"/>
        <v>crawl-left-leg-right-arm-out06-low.webp</v>
      </c>
      <c r="I188" t="str">
        <f t="shared" si="23"/>
        <v>crawl-left-leg-right-arm-out01-mid.webp</v>
      </c>
      <c r="J188" t="str">
        <f t="shared" si="23"/>
        <v>crawl-left-leg-right-arm-out02-mid.webp</v>
      </c>
      <c r="K188" t="str">
        <f t="shared" si="23"/>
        <v>crawl-left-leg-right-arm-out03-mid.webp</v>
      </c>
      <c r="L188" t="str">
        <f t="shared" si="23"/>
        <v>crawl-left-leg-right-arm-out04-mid.webp</v>
      </c>
      <c r="M188" t="str">
        <f t="shared" si="23"/>
        <v>crawl-left-leg-right-arm-out05-mid.webp</v>
      </c>
      <c r="N188" t="str">
        <f t="shared" si="23"/>
        <v>crawl-left-leg-right-arm-out06-mid.webp</v>
      </c>
      <c r="O188" t="str">
        <f t="shared" si="23"/>
        <v>crawl-left-leg-right-arm-out01-high.webp</v>
      </c>
      <c r="P188" t="str">
        <f t="shared" si="23"/>
        <v>crawl-left-leg-right-arm-out02-high.webp</v>
      </c>
      <c r="Q188" t="str">
        <f t="shared" si="23"/>
        <v>crawl-left-leg-right-arm-out03-high.webp</v>
      </c>
      <c r="R188" t="str">
        <f t="shared" si="23"/>
        <v>crawl-left-leg-right-arm-out04-high.webp</v>
      </c>
      <c r="S188" t="str">
        <f t="shared" si="22"/>
        <v>crawl-left-leg-right-arm-out05-high.webp</v>
      </c>
      <c r="T188" t="str">
        <f t="shared" si="22"/>
        <v>crawl-left-leg-right-arm-out06-high.webp</v>
      </c>
      <c r="U188" t="str">
        <f t="shared" si="22"/>
        <v>crawl-left-leg-right-arm-out01-original.webp</v>
      </c>
      <c r="V188" t="str">
        <f t="shared" si="22"/>
        <v>crawl-left-leg-right-arm-out02-original.webp</v>
      </c>
      <c r="W188" t="str">
        <f t="shared" si="22"/>
        <v>crawl-left-leg-right-arm-out03-original.webp</v>
      </c>
      <c r="X188" t="str">
        <f t="shared" si="22"/>
        <v>crawl-left-leg-right-arm-out04-original.webp</v>
      </c>
      <c r="Y188" t="str">
        <f t="shared" si="22"/>
        <v>crawl-left-leg-right-arm-out05-original.webp</v>
      </c>
      <c r="Z188" t="str">
        <f t="shared" si="22"/>
        <v>crawl-left-leg-right-arm-out06-original.webp</v>
      </c>
    </row>
    <row r="189" spans="1:26" x14ac:dyDescent="0.25">
      <c r="A189" t="s">
        <v>765</v>
      </c>
      <c r="B189" t="s">
        <v>22</v>
      </c>
      <c r="C189" t="str">
        <f t="shared" si="23"/>
        <v>crawl-position01-low.webp</v>
      </c>
      <c r="D189" t="str">
        <f t="shared" si="23"/>
        <v>crawl-position02-low.webp</v>
      </c>
      <c r="E189" t="str">
        <f t="shared" si="23"/>
        <v>crawl-position03-low.webp</v>
      </c>
      <c r="F189" t="str">
        <f t="shared" si="23"/>
        <v>crawl-position04-low.webp</v>
      </c>
      <c r="G189" t="str">
        <f t="shared" si="23"/>
        <v>crawl-position05-low.webp</v>
      </c>
      <c r="H189" t="str">
        <f t="shared" si="23"/>
        <v>crawl-position06-low.webp</v>
      </c>
      <c r="I189" t="str">
        <f t="shared" si="23"/>
        <v>crawl-position01-mid.webp</v>
      </c>
      <c r="J189" t="str">
        <f t="shared" si="23"/>
        <v>crawl-position02-mid.webp</v>
      </c>
      <c r="K189" t="str">
        <f t="shared" si="23"/>
        <v>crawl-position03-mid.webp</v>
      </c>
      <c r="L189" t="str">
        <f t="shared" si="23"/>
        <v>crawl-position04-mid.webp</v>
      </c>
      <c r="M189" t="str">
        <f t="shared" si="23"/>
        <v>crawl-position05-mid.webp</v>
      </c>
      <c r="N189" t="str">
        <f t="shared" si="23"/>
        <v>crawl-position06-mid.webp</v>
      </c>
      <c r="O189" t="str">
        <f t="shared" si="23"/>
        <v>crawl-position01-high.webp</v>
      </c>
      <c r="P189" t="str">
        <f t="shared" si="23"/>
        <v>crawl-position02-high.webp</v>
      </c>
      <c r="Q189" t="str">
        <f t="shared" si="23"/>
        <v>crawl-position03-high.webp</v>
      </c>
      <c r="R189" t="str">
        <f t="shared" si="23"/>
        <v>crawl-position04-high.webp</v>
      </c>
      <c r="S189" t="str">
        <f t="shared" si="22"/>
        <v>crawl-position05-high.webp</v>
      </c>
      <c r="T189" t="str">
        <f t="shared" si="22"/>
        <v>crawl-position06-high.webp</v>
      </c>
      <c r="U189" t="str">
        <f t="shared" si="22"/>
        <v>crawl-position01-original.webp</v>
      </c>
      <c r="V189" t="str">
        <f t="shared" si="22"/>
        <v>crawl-position02-original.webp</v>
      </c>
      <c r="W189" t="str">
        <f t="shared" si="22"/>
        <v>crawl-position03-original.webp</v>
      </c>
      <c r="X189" t="str">
        <f t="shared" si="22"/>
        <v>crawl-position04-original.webp</v>
      </c>
      <c r="Y189" t="str">
        <f t="shared" si="22"/>
        <v>crawl-position05-original.webp</v>
      </c>
      <c r="Z189" t="str">
        <f t="shared" si="22"/>
        <v>crawl-position06-original.webp</v>
      </c>
    </row>
    <row r="190" spans="1:26" x14ac:dyDescent="0.25">
      <c r="A190" t="s">
        <v>766</v>
      </c>
      <c r="B190" t="s">
        <v>23</v>
      </c>
      <c r="C190" t="str">
        <f t="shared" si="23"/>
        <v>crawl-position-back-arched01-low.webp</v>
      </c>
      <c r="D190" t="str">
        <f t="shared" si="23"/>
        <v>crawl-position-back-arched02-low.webp</v>
      </c>
      <c r="E190" t="str">
        <f t="shared" si="23"/>
        <v>crawl-position-back-arched03-low.webp</v>
      </c>
      <c r="F190" t="str">
        <f t="shared" si="23"/>
        <v>crawl-position-back-arched04-low.webp</v>
      </c>
      <c r="G190" t="str">
        <f t="shared" si="23"/>
        <v>crawl-position-back-arched05-low.webp</v>
      </c>
      <c r="H190" t="str">
        <f t="shared" si="23"/>
        <v>crawl-position-back-arched06-low.webp</v>
      </c>
      <c r="I190" t="str">
        <f t="shared" si="23"/>
        <v>crawl-position-back-arched01-mid.webp</v>
      </c>
      <c r="J190" t="str">
        <f t="shared" si="23"/>
        <v>crawl-position-back-arched02-mid.webp</v>
      </c>
      <c r="K190" t="str">
        <f t="shared" si="23"/>
        <v>crawl-position-back-arched03-mid.webp</v>
      </c>
      <c r="L190" t="str">
        <f t="shared" si="23"/>
        <v>crawl-position-back-arched04-mid.webp</v>
      </c>
      <c r="M190" t="str">
        <f t="shared" si="23"/>
        <v>crawl-position-back-arched05-mid.webp</v>
      </c>
      <c r="N190" t="str">
        <f t="shared" si="23"/>
        <v>crawl-position-back-arched06-mid.webp</v>
      </c>
      <c r="O190" t="str">
        <f t="shared" si="23"/>
        <v>crawl-position-back-arched01-high.webp</v>
      </c>
      <c r="P190" t="str">
        <f t="shared" si="23"/>
        <v>crawl-position-back-arched02-high.webp</v>
      </c>
      <c r="Q190" t="str">
        <f t="shared" si="23"/>
        <v>crawl-position-back-arched03-high.webp</v>
      </c>
      <c r="R190" t="str">
        <f t="shared" ref="R190:Z205" si="24">$A190&amp;"0"&amp;R$2&amp;"-"&amp;LOWER(R$1)&amp;".webp"</f>
        <v>crawl-position-back-arched04-high.webp</v>
      </c>
      <c r="S190" t="str">
        <f t="shared" si="24"/>
        <v>crawl-position-back-arched05-high.webp</v>
      </c>
      <c r="T190" t="str">
        <f t="shared" si="24"/>
        <v>crawl-position-back-arched06-high.webp</v>
      </c>
      <c r="U190" t="str">
        <f t="shared" si="24"/>
        <v>crawl-position-back-arched01-original.webp</v>
      </c>
      <c r="V190" t="str">
        <f t="shared" si="24"/>
        <v>crawl-position-back-arched02-original.webp</v>
      </c>
      <c r="W190" t="str">
        <f t="shared" si="24"/>
        <v>crawl-position-back-arched03-original.webp</v>
      </c>
      <c r="X190" t="str">
        <f t="shared" si="24"/>
        <v>crawl-position-back-arched04-original.webp</v>
      </c>
      <c r="Y190" t="str">
        <f t="shared" si="24"/>
        <v>crawl-position-back-arched05-original.webp</v>
      </c>
      <c r="Z190" t="str">
        <f t="shared" si="24"/>
        <v>crawl-position-back-arched06-original.webp</v>
      </c>
    </row>
    <row r="191" spans="1:26" x14ac:dyDescent="0.25">
      <c r="A191" t="s">
        <v>767</v>
      </c>
      <c r="B191" t="s">
        <v>24</v>
      </c>
      <c r="C191" t="str">
        <f t="shared" ref="C191:R206" si="25">$A191&amp;"0"&amp;C$2&amp;"-"&amp;LOWER(C$1)&amp;".webp"</f>
        <v>crawl-position-back-extended01-low.webp</v>
      </c>
      <c r="D191" t="str">
        <f t="shared" si="25"/>
        <v>crawl-position-back-extended02-low.webp</v>
      </c>
      <c r="E191" t="str">
        <f t="shared" si="25"/>
        <v>crawl-position-back-extended03-low.webp</v>
      </c>
      <c r="F191" t="str">
        <f t="shared" si="25"/>
        <v>crawl-position-back-extended04-low.webp</v>
      </c>
      <c r="G191" t="str">
        <f t="shared" si="25"/>
        <v>crawl-position-back-extended05-low.webp</v>
      </c>
      <c r="H191" t="str">
        <f t="shared" si="25"/>
        <v>crawl-position-back-extended06-low.webp</v>
      </c>
      <c r="I191" t="str">
        <f t="shared" si="25"/>
        <v>crawl-position-back-extended01-mid.webp</v>
      </c>
      <c r="J191" t="str">
        <f t="shared" si="25"/>
        <v>crawl-position-back-extended02-mid.webp</v>
      </c>
      <c r="K191" t="str">
        <f t="shared" si="25"/>
        <v>crawl-position-back-extended03-mid.webp</v>
      </c>
      <c r="L191" t="str">
        <f t="shared" si="25"/>
        <v>crawl-position-back-extended04-mid.webp</v>
      </c>
      <c r="M191" t="str">
        <f t="shared" si="25"/>
        <v>crawl-position-back-extended05-mid.webp</v>
      </c>
      <c r="N191" t="str">
        <f t="shared" si="25"/>
        <v>crawl-position-back-extended06-mid.webp</v>
      </c>
      <c r="O191" t="str">
        <f t="shared" si="25"/>
        <v>crawl-position-back-extended01-high.webp</v>
      </c>
      <c r="P191" t="str">
        <f t="shared" si="25"/>
        <v>crawl-position-back-extended02-high.webp</v>
      </c>
      <c r="Q191" t="str">
        <f t="shared" si="25"/>
        <v>crawl-position-back-extended03-high.webp</v>
      </c>
      <c r="R191" t="str">
        <f t="shared" si="25"/>
        <v>crawl-position-back-extended04-high.webp</v>
      </c>
      <c r="S191" t="str">
        <f t="shared" si="24"/>
        <v>crawl-position-back-extended05-high.webp</v>
      </c>
      <c r="T191" t="str">
        <f t="shared" si="24"/>
        <v>crawl-position-back-extended06-high.webp</v>
      </c>
      <c r="U191" t="str">
        <f t="shared" si="24"/>
        <v>crawl-position-back-extended01-original.webp</v>
      </c>
      <c r="V191" t="str">
        <f t="shared" si="24"/>
        <v>crawl-position-back-extended02-original.webp</v>
      </c>
      <c r="W191" t="str">
        <f t="shared" si="24"/>
        <v>crawl-position-back-extended03-original.webp</v>
      </c>
      <c r="X191" t="str">
        <f t="shared" si="24"/>
        <v>crawl-position-back-extended04-original.webp</v>
      </c>
      <c r="Y191" t="str">
        <f t="shared" si="24"/>
        <v>crawl-position-back-extended05-original.webp</v>
      </c>
      <c r="Z191" t="str">
        <f t="shared" si="24"/>
        <v>crawl-position-back-extended06-original.webp</v>
      </c>
    </row>
    <row r="192" spans="1:26" x14ac:dyDescent="0.25">
      <c r="A192" t="s">
        <v>768</v>
      </c>
      <c r="B192" t="s">
        <v>25</v>
      </c>
      <c r="C192" t="str">
        <f t="shared" si="25"/>
        <v>crawl-right-leg-left-arm-out01-low.webp</v>
      </c>
      <c r="D192" t="str">
        <f t="shared" si="25"/>
        <v>crawl-right-leg-left-arm-out02-low.webp</v>
      </c>
      <c r="E192" t="str">
        <f t="shared" si="25"/>
        <v>crawl-right-leg-left-arm-out03-low.webp</v>
      </c>
      <c r="F192" t="str">
        <f t="shared" si="25"/>
        <v>crawl-right-leg-left-arm-out04-low.webp</v>
      </c>
      <c r="G192" t="str">
        <f t="shared" si="25"/>
        <v>crawl-right-leg-left-arm-out05-low.webp</v>
      </c>
      <c r="H192" t="str">
        <f t="shared" si="25"/>
        <v>crawl-right-leg-left-arm-out06-low.webp</v>
      </c>
      <c r="I192" t="str">
        <f t="shared" si="25"/>
        <v>crawl-right-leg-left-arm-out01-mid.webp</v>
      </c>
      <c r="J192" t="str">
        <f t="shared" si="25"/>
        <v>crawl-right-leg-left-arm-out02-mid.webp</v>
      </c>
      <c r="K192" t="str">
        <f t="shared" si="25"/>
        <v>crawl-right-leg-left-arm-out03-mid.webp</v>
      </c>
      <c r="L192" t="str">
        <f t="shared" si="25"/>
        <v>crawl-right-leg-left-arm-out04-mid.webp</v>
      </c>
      <c r="M192" t="str">
        <f t="shared" si="25"/>
        <v>crawl-right-leg-left-arm-out05-mid.webp</v>
      </c>
      <c r="N192" t="str">
        <f t="shared" si="25"/>
        <v>crawl-right-leg-left-arm-out06-mid.webp</v>
      </c>
      <c r="O192" t="str">
        <f t="shared" si="25"/>
        <v>crawl-right-leg-left-arm-out01-high.webp</v>
      </c>
      <c r="P192" t="str">
        <f t="shared" si="25"/>
        <v>crawl-right-leg-left-arm-out02-high.webp</v>
      </c>
      <c r="Q192" t="str">
        <f t="shared" si="25"/>
        <v>crawl-right-leg-left-arm-out03-high.webp</v>
      </c>
      <c r="R192" t="str">
        <f t="shared" si="25"/>
        <v>crawl-right-leg-left-arm-out04-high.webp</v>
      </c>
      <c r="S192" t="str">
        <f t="shared" si="24"/>
        <v>crawl-right-leg-left-arm-out05-high.webp</v>
      </c>
      <c r="T192" t="str">
        <f t="shared" si="24"/>
        <v>crawl-right-leg-left-arm-out06-high.webp</v>
      </c>
      <c r="U192" t="str">
        <f t="shared" si="24"/>
        <v>crawl-right-leg-left-arm-out01-original.webp</v>
      </c>
      <c r="V192" t="str">
        <f t="shared" si="24"/>
        <v>crawl-right-leg-left-arm-out02-original.webp</v>
      </c>
      <c r="W192" t="str">
        <f t="shared" si="24"/>
        <v>crawl-right-leg-left-arm-out03-original.webp</v>
      </c>
      <c r="X192" t="str">
        <f t="shared" si="24"/>
        <v>crawl-right-leg-left-arm-out04-original.webp</v>
      </c>
      <c r="Y192" t="str">
        <f t="shared" si="24"/>
        <v>crawl-right-leg-left-arm-out05-original.webp</v>
      </c>
      <c r="Z192" t="str">
        <f t="shared" si="24"/>
        <v>crawl-right-leg-left-arm-out06-original.webp</v>
      </c>
    </row>
    <row r="193" spans="1:26" x14ac:dyDescent="0.25">
      <c r="A193" t="s">
        <v>769</v>
      </c>
      <c r="B193" t="s">
        <v>26</v>
      </c>
      <c r="C193" t="str">
        <f t="shared" si="25"/>
        <v>crouched-with-hands-on-ground01-low.webp</v>
      </c>
      <c r="D193" t="str">
        <f t="shared" si="25"/>
        <v>crouched-with-hands-on-ground02-low.webp</v>
      </c>
      <c r="E193" t="str">
        <f t="shared" si="25"/>
        <v>crouched-with-hands-on-ground03-low.webp</v>
      </c>
      <c r="F193" t="str">
        <f t="shared" si="25"/>
        <v>crouched-with-hands-on-ground04-low.webp</v>
      </c>
      <c r="G193" t="str">
        <f t="shared" si="25"/>
        <v>crouched-with-hands-on-ground05-low.webp</v>
      </c>
      <c r="H193" t="str">
        <f t="shared" si="25"/>
        <v>crouched-with-hands-on-ground06-low.webp</v>
      </c>
      <c r="I193" t="str">
        <f t="shared" si="25"/>
        <v>crouched-with-hands-on-ground01-mid.webp</v>
      </c>
      <c r="J193" t="str">
        <f t="shared" si="25"/>
        <v>crouched-with-hands-on-ground02-mid.webp</v>
      </c>
      <c r="K193" t="str">
        <f t="shared" si="25"/>
        <v>crouched-with-hands-on-ground03-mid.webp</v>
      </c>
      <c r="L193" t="str">
        <f t="shared" si="25"/>
        <v>crouched-with-hands-on-ground04-mid.webp</v>
      </c>
      <c r="M193" t="str">
        <f t="shared" si="25"/>
        <v>crouched-with-hands-on-ground05-mid.webp</v>
      </c>
      <c r="N193" t="str">
        <f t="shared" si="25"/>
        <v>crouched-with-hands-on-ground06-mid.webp</v>
      </c>
      <c r="O193" t="str">
        <f t="shared" si="25"/>
        <v>crouched-with-hands-on-ground01-high.webp</v>
      </c>
      <c r="P193" t="str">
        <f t="shared" si="25"/>
        <v>crouched-with-hands-on-ground02-high.webp</v>
      </c>
      <c r="Q193" t="str">
        <f t="shared" si="25"/>
        <v>crouched-with-hands-on-ground03-high.webp</v>
      </c>
      <c r="R193" t="str">
        <f t="shared" si="25"/>
        <v>crouched-with-hands-on-ground04-high.webp</v>
      </c>
      <c r="S193" t="str">
        <f t="shared" si="24"/>
        <v>crouched-with-hands-on-ground05-high.webp</v>
      </c>
      <c r="T193" t="str">
        <f t="shared" si="24"/>
        <v>crouched-with-hands-on-ground06-high.webp</v>
      </c>
      <c r="U193" t="str">
        <f t="shared" si="24"/>
        <v>crouched-with-hands-on-ground01-original.webp</v>
      </c>
      <c r="V193" t="str">
        <f t="shared" si="24"/>
        <v>crouched-with-hands-on-ground02-original.webp</v>
      </c>
      <c r="W193" t="str">
        <f t="shared" si="24"/>
        <v>crouched-with-hands-on-ground03-original.webp</v>
      </c>
      <c r="X193" t="str">
        <f t="shared" si="24"/>
        <v>crouched-with-hands-on-ground04-original.webp</v>
      </c>
      <c r="Y193" t="str">
        <f t="shared" si="24"/>
        <v>crouched-with-hands-on-ground05-original.webp</v>
      </c>
      <c r="Z193" t="str">
        <f t="shared" si="24"/>
        <v>crouched-with-hands-on-ground06-original.webp</v>
      </c>
    </row>
    <row r="194" spans="1:26" x14ac:dyDescent="0.25">
      <c r="A194" t="s">
        <v>770</v>
      </c>
      <c r="B194" t="s">
        <v>50</v>
      </c>
      <c r="C194" t="str">
        <f t="shared" si="25"/>
        <v>kneeling-on-knee-left01-low.webp</v>
      </c>
      <c r="D194" t="str">
        <f t="shared" si="25"/>
        <v>kneeling-on-knee-left02-low.webp</v>
      </c>
      <c r="E194" t="str">
        <f t="shared" si="25"/>
        <v>kneeling-on-knee-left03-low.webp</v>
      </c>
      <c r="F194" t="str">
        <f t="shared" si="25"/>
        <v>kneeling-on-knee-left04-low.webp</v>
      </c>
      <c r="G194" t="str">
        <f t="shared" si="25"/>
        <v>kneeling-on-knee-left05-low.webp</v>
      </c>
      <c r="H194" t="str">
        <f t="shared" si="25"/>
        <v>kneeling-on-knee-left06-low.webp</v>
      </c>
      <c r="I194" t="str">
        <f t="shared" si="25"/>
        <v>kneeling-on-knee-left01-mid.webp</v>
      </c>
      <c r="J194" t="str">
        <f t="shared" si="25"/>
        <v>kneeling-on-knee-left02-mid.webp</v>
      </c>
      <c r="K194" t="str">
        <f t="shared" si="25"/>
        <v>kneeling-on-knee-left03-mid.webp</v>
      </c>
      <c r="L194" t="str">
        <f t="shared" si="25"/>
        <v>kneeling-on-knee-left04-mid.webp</v>
      </c>
      <c r="M194" t="str">
        <f t="shared" si="25"/>
        <v>kneeling-on-knee-left05-mid.webp</v>
      </c>
      <c r="N194" t="str">
        <f t="shared" si="25"/>
        <v>kneeling-on-knee-left06-mid.webp</v>
      </c>
      <c r="O194" t="str">
        <f t="shared" si="25"/>
        <v>kneeling-on-knee-left01-high.webp</v>
      </c>
      <c r="P194" t="str">
        <f t="shared" si="25"/>
        <v>kneeling-on-knee-left02-high.webp</v>
      </c>
      <c r="Q194" t="str">
        <f t="shared" si="25"/>
        <v>kneeling-on-knee-left03-high.webp</v>
      </c>
      <c r="R194" t="str">
        <f t="shared" si="25"/>
        <v>kneeling-on-knee-left04-high.webp</v>
      </c>
      <c r="S194" t="str">
        <f t="shared" si="24"/>
        <v>kneeling-on-knee-left05-high.webp</v>
      </c>
      <c r="T194" t="str">
        <f t="shared" si="24"/>
        <v>kneeling-on-knee-left06-high.webp</v>
      </c>
      <c r="U194" t="str">
        <f t="shared" si="24"/>
        <v>kneeling-on-knee-left01-original.webp</v>
      </c>
      <c r="V194" t="str">
        <f t="shared" si="24"/>
        <v>kneeling-on-knee-left02-original.webp</v>
      </c>
      <c r="W194" t="str">
        <f t="shared" si="24"/>
        <v>kneeling-on-knee-left03-original.webp</v>
      </c>
      <c r="X194" t="str">
        <f t="shared" si="24"/>
        <v>kneeling-on-knee-left04-original.webp</v>
      </c>
      <c r="Y194" t="str">
        <f t="shared" si="24"/>
        <v>kneeling-on-knee-left05-original.webp</v>
      </c>
      <c r="Z194" t="str">
        <f t="shared" si="24"/>
        <v>kneeling-on-knee-left06-original.webp</v>
      </c>
    </row>
    <row r="195" spans="1:26" x14ac:dyDescent="0.25">
      <c r="A195" t="s">
        <v>771</v>
      </c>
      <c r="B195" t="s">
        <v>51</v>
      </c>
      <c r="C195" t="str">
        <f t="shared" si="25"/>
        <v>kneeling-on-knee-left-lean-forward01-low.webp</v>
      </c>
      <c r="D195" t="str">
        <f t="shared" si="25"/>
        <v>kneeling-on-knee-left-lean-forward02-low.webp</v>
      </c>
      <c r="E195" t="str">
        <f t="shared" si="25"/>
        <v>kneeling-on-knee-left-lean-forward03-low.webp</v>
      </c>
      <c r="F195" t="str">
        <f t="shared" si="25"/>
        <v>kneeling-on-knee-left-lean-forward04-low.webp</v>
      </c>
      <c r="G195" t="str">
        <f t="shared" si="25"/>
        <v>kneeling-on-knee-left-lean-forward05-low.webp</v>
      </c>
      <c r="H195" t="str">
        <f t="shared" si="25"/>
        <v>kneeling-on-knee-left-lean-forward06-low.webp</v>
      </c>
      <c r="I195" t="str">
        <f t="shared" si="25"/>
        <v>kneeling-on-knee-left-lean-forward01-mid.webp</v>
      </c>
      <c r="J195" t="str">
        <f t="shared" si="25"/>
        <v>kneeling-on-knee-left-lean-forward02-mid.webp</v>
      </c>
      <c r="K195" t="str">
        <f t="shared" si="25"/>
        <v>kneeling-on-knee-left-lean-forward03-mid.webp</v>
      </c>
      <c r="L195" t="str">
        <f t="shared" si="25"/>
        <v>kneeling-on-knee-left-lean-forward04-mid.webp</v>
      </c>
      <c r="M195" t="str">
        <f t="shared" si="25"/>
        <v>kneeling-on-knee-left-lean-forward05-mid.webp</v>
      </c>
      <c r="N195" t="str">
        <f t="shared" si="25"/>
        <v>kneeling-on-knee-left-lean-forward06-mid.webp</v>
      </c>
      <c r="O195" t="str">
        <f t="shared" si="25"/>
        <v>kneeling-on-knee-left-lean-forward01-high.webp</v>
      </c>
      <c r="P195" t="str">
        <f t="shared" si="25"/>
        <v>kneeling-on-knee-left-lean-forward02-high.webp</v>
      </c>
      <c r="Q195" t="str">
        <f t="shared" si="25"/>
        <v>kneeling-on-knee-left-lean-forward03-high.webp</v>
      </c>
      <c r="R195" t="str">
        <f t="shared" si="25"/>
        <v>kneeling-on-knee-left-lean-forward04-high.webp</v>
      </c>
      <c r="S195" t="str">
        <f t="shared" si="24"/>
        <v>kneeling-on-knee-left-lean-forward05-high.webp</v>
      </c>
      <c r="T195" t="str">
        <f t="shared" si="24"/>
        <v>kneeling-on-knee-left-lean-forward06-high.webp</v>
      </c>
      <c r="U195" t="str">
        <f t="shared" si="24"/>
        <v>kneeling-on-knee-left-lean-forward01-original.webp</v>
      </c>
      <c r="V195" t="str">
        <f t="shared" si="24"/>
        <v>kneeling-on-knee-left-lean-forward02-original.webp</v>
      </c>
      <c r="W195" t="str">
        <f t="shared" si="24"/>
        <v>kneeling-on-knee-left-lean-forward03-original.webp</v>
      </c>
      <c r="X195" t="str">
        <f t="shared" si="24"/>
        <v>kneeling-on-knee-left-lean-forward04-original.webp</v>
      </c>
      <c r="Y195" t="str">
        <f t="shared" si="24"/>
        <v>kneeling-on-knee-left-lean-forward05-original.webp</v>
      </c>
      <c r="Z195" t="str">
        <f t="shared" si="24"/>
        <v>kneeling-on-knee-left-lean-forward06-original.webp</v>
      </c>
    </row>
    <row r="196" spans="1:26" x14ac:dyDescent="0.25">
      <c r="A196" t="s">
        <v>772</v>
      </c>
      <c r="B196" t="s">
        <v>52</v>
      </c>
      <c r="C196" t="str">
        <f t="shared" si="25"/>
        <v>kneeling-on-knee-right01-low.webp</v>
      </c>
      <c r="D196" t="str">
        <f t="shared" si="25"/>
        <v>kneeling-on-knee-right02-low.webp</v>
      </c>
      <c r="E196" t="str">
        <f t="shared" si="25"/>
        <v>kneeling-on-knee-right03-low.webp</v>
      </c>
      <c r="F196" t="str">
        <f t="shared" si="25"/>
        <v>kneeling-on-knee-right04-low.webp</v>
      </c>
      <c r="G196" t="str">
        <f t="shared" si="25"/>
        <v>kneeling-on-knee-right05-low.webp</v>
      </c>
      <c r="H196" t="str">
        <f t="shared" si="25"/>
        <v>kneeling-on-knee-right06-low.webp</v>
      </c>
      <c r="I196" t="str">
        <f t="shared" si="25"/>
        <v>kneeling-on-knee-right01-mid.webp</v>
      </c>
      <c r="J196" t="str">
        <f t="shared" si="25"/>
        <v>kneeling-on-knee-right02-mid.webp</v>
      </c>
      <c r="K196" t="str">
        <f t="shared" si="25"/>
        <v>kneeling-on-knee-right03-mid.webp</v>
      </c>
      <c r="L196" t="str">
        <f t="shared" si="25"/>
        <v>kneeling-on-knee-right04-mid.webp</v>
      </c>
      <c r="M196" t="str">
        <f t="shared" si="25"/>
        <v>kneeling-on-knee-right05-mid.webp</v>
      </c>
      <c r="N196" t="str">
        <f t="shared" si="25"/>
        <v>kneeling-on-knee-right06-mid.webp</v>
      </c>
      <c r="O196" t="str">
        <f t="shared" si="25"/>
        <v>kneeling-on-knee-right01-high.webp</v>
      </c>
      <c r="P196" t="str">
        <f t="shared" si="25"/>
        <v>kneeling-on-knee-right02-high.webp</v>
      </c>
      <c r="Q196" t="str">
        <f t="shared" si="25"/>
        <v>kneeling-on-knee-right03-high.webp</v>
      </c>
      <c r="R196" t="str">
        <f t="shared" si="25"/>
        <v>kneeling-on-knee-right04-high.webp</v>
      </c>
      <c r="S196" t="str">
        <f t="shared" si="24"/>
        <v>kneeling-on-knee-right05-high.webp</v>
      </c>
      <c r="T196" t="str">
        <f t="shared" si="24"/>
        <v>kneeling-on-knee-right06-high.webp</v>
      </c>
      <c r="U196" t="str">
        <f t="shared" si="24"/>
        <v>kneeling-on-knee-right01-original.webp</v>
      </c>
      <c r="V196" t="str">
        <f t="shared" si="24"/>
        <v>kneeling-on-knee-right02-original.webp</v>
      </c>
      <c r="W196" t="str">
        <f t="shared" si="24"/>
        <v>kneeling-on-knee-right03-original.webp</v>
      </c>
      <c r="X196" t="str">
        <f t="shared" si="24"/>
        <v>kneeling-on-knee-right04-original.webp</v>
      </c>
      <c r="Y196" t="str">
        <f t="shared" si="24"/>
        <v>kneeling-on-knee-right05-original.webp</v>
      </c>
      <c r="Z196" t="str">
        <f t="shared" si="24"/>
        <v>kneeling-on-knee-right06-original.webp</v>
      </c>
    </row>
    <row r="197" spans="1:26" x14ac:dyDescent="0.25">
      <c r="A197" t="s">
        <v>773</v>
      </c>
      <c r="B197" t="s">
        <v>53</v>
      </c>
      <c r="C197" t="str">
        <f t="shared" si="25"/>
        <v>kneeling-on-knee-right-lean-forward01-low.webp</v>
      </c>
      <c r="D197" t="str">
        <f t="shared" si="25"/>
        <v>kneeling-on-knee-right-lean-forward02-low.webp</v>
      </c>
      <c r="E197" t="str">
        <f t="shared" si="25"/>
        <v>kneeling-on-knee-right-lean-forward03-low.webp</v>
      </c>
      <c r="F197" t="str">
        <f t="shared" si="25"/>
        <v>kneeling-on-knee-right-lean-forward04-low.webp</v>
      </c>
      <c r="G197" t="str">
        <f t="shared" si="25"/>
        <v>kneeling-on-knee-right-lean-forward05-low.webp</v>
      </c>
      <c r="H197" t="str">
        <f t="shared" si="25"/>
        <v>kneeling-on-knee-right-lean-forward06-low.webp</v>
      </c>
      <c r="I197" t="str">
        <f t="shared" si="25"/>
        <v>kneeling-on-knee-right-lean-forward01-mid.webp</v>
      </c>
      <c r="J197" t="str">
        <f t="shared" si="25"/>
        <v>kneeling-on-knee-right-lean-forward02-mid.webp</v>
      </c>
      <c r="K197" t="str">
        <f t="shared" si="25"/>
        <v>kneeling-on-knee-right-lean-forward03-mid.webp</v>
      </c>
      <c r="L197" t="str">
        <f t="shared" si="25"/>
        <v>kneeling-on-knee-right-lean-forward04-mid.webp</v>
      </c>
      <c r="M197" t="str">
        <f t="shared" si="25"/>
        <v>kneeling-on-knee-right-lean-forward05-mid.webp</v>
      </c>
      <c r="N197" t="str">
        <f t="shared" si="25"/>
        <v>kneeling-on-knee-right-lean-forward06-mid.webp</v>
      </c>
      <c r="O197" t="str">
        <f t="shared" si="25"/>
        <v>kneeling-on-knee-right-lean-forward01-high.webp</v>
      </c>
      <c r="P197" t="str">
        <f t="shared" si="25"/>
        <v>kneeling-on-knee-right-lean-forward02-high.webp</v>
      </c>
      <c r="Q197" t="str">
        <f t="shared" si="25"/>
        <v>kneeling-on-knee-right-lean-forward03-high.webp</v>
      </c>
      <c r="R197" t="str">
        <f t="shared" si="25"/>
        <v>kneeling-on-knee-right-lean-forward04-high.webp</v>
      </c>
      <c r="S197" t="str">
        <f t="shared" si="24"/>
        <v>kneeling-on-knee-right-lean-forward05-high.webp</v>
      </c>
      <c r="T197" t="str">
        <f t="shared" si="24"/>
        <v>kneeling-on-knee-right-lean-forward06-high.webp</v>
      </c>
      <c r="U197" t="str">
        <f t="shared" si="24"/>
        <v>kneeling-on-knee-right-lean-forward01-original.webp</v>
      </c>
      <c r="V197" t="str">
        <f t="shared" si="24"/>
        <v>kneeling-on-knee-right-lean-forward02-original.webp</v>
      </c>
      <c r="W197" t="str">
        <f t="shared" si="24"/>
        <v>kneeling-on-knee-right-lean-forward03-original.webp</v>
      </c>
      <c r="X197" t="str">
        <f t="shared" si="24"/>
        <v>kneeling-on-knee-right-lean-forward04-original.webp</v>
      </c>
      <c r="Y197" t="str">
        <f t="shared" si="24"/>
        <v>kneeling-on-knee-right-lean-forward05-original.webp</v>
      </c>
      <c r="Z197" t="str">
        <f t="shared" si="24"/>
        <v>kneeling-on-knee-right-lean-forward06-original.webp</v>
      </c>
    </row>
    <row r="198" spans="1:26" x14ac:dyDescent="0.25">
      <c r="A198" t="s">
        <v>774</v>
      </c>
      <c r="B198" t="s">
        <v>102</v>
      </c>
      <c r="C198" t="str">
        <f t="shared" si="25"/>
        <v>praying-stretch01-low.webp</v>
      </c>
      <c r="D198" t="str">
        <f t="shared" si="25"/>
        <v>praying-stretch02-low.webp</v>
      </c>
      <c r="E198" t="str">
        <f t="shared" si="25"/>
        <v>praying-stretch03-low.webp</v>
      </c>
      <c r="F198" t="str">
        <f t="shared" si="25"/>
        <v>praying-stretch04-low.webp</v>
      </c>
      <c r="G198" t="str">
        <f t="shared" si="25"/>
        <v>praying-stretch05-low.webp</v>
      </c>
      <c r="H198" t="str">
        <f t="shared" si="25"/>
        <v>praying-stretch06-low.webp</v>
      </c>
      <c r="I198" t="str">
        <f t="shared" si="25"/>
        <v>praying-stretch01-mid.webp</v>
      </c>
      <c r="J198" t="str">
        <f t="shared" si="25"/>
        <v>praying-stretch02-mid.webp</v>
      </c>
      <c r="K198" t="str">
        <f t="shared" si="25"/>
        <v>praying-stretch03-mid.webp</v>
      </c>
      <c r="L198" t="str">
        <f t="shared" si="25"/>
        <v>praying-stretch04-mid.webp</v>
      </c>
      <c r="M198" t="str">
        <f t="shared" si="25"/>
        <v>praying-stretch05-mid.webp</v>
      </c>
      <c r="N198" t="str">
        <f t="shared" si="25"/>
        <v>praying-stretch06-mid.webp</v>
      </c>
      <c r="O198" t="str">
        <f t="shared" si="25"/>
        <v>praying-stretch01-high.webp</v>
      </c>
      <c r="P198" t="str">
        <f t="shared" si="25"/>
        <v>praying-stretch02-high.webp</v>
      </c>
      <c r="Q198" t="str">
        <f t="shared" si="25"/>
        <v>praying-stretch03-high.webp</v>
      </c>
      <c r="R198" t="str">
        <f t="shared" si="25"/>
        <v>praying-stretch04-high.webp</v>
      </c>
      <c r="S198" t="str">
        <f t="shared" si="24"/>
        <v>praying-stretch05-high.webp</v>
      </c>
      <c r="T198" t="str">
        <f t="shared" si="24"/>
        <v>praying-stretch06-high.webp</v>
      </c>
      <c r="U198" t="str">
        <f t="shared" si="24"/>
        <v>praying-stretch01-original.webp</v>
      </c>
      <c r="V198" t="str">
        <f t="shared" si="24"/>
        <v>praying-stretch02-original.webp</v>
      </c>
      <c r="W198" t="str">
        <f t="shared" si="24"/>
        <v>praying-stretch03-original.webp</v>
      </c>
      <c r="X198" t="str">
        <f t="shared" si="24"/>
        <v>praying-stretch04-original.webp</v>
      </c>
      <c r="Y198" t="str">
        <f t="shared" si="24"/>
        <v>praying-stretch05-original.webp</v>
      </c>
      <c r="Z198" t="str">
        <f t="shared" si="24"/>
        <v>praying-stretch06-original.webp</v>
      </c>
    </row>
    <row r="199" spans="1:26" x14ac:dyDescent="0.25">
      <c r="A199" t="s">
        <v>775</v>
      </c>
      <c r="B199" t="s">
        <v>14</v>
      </c>
      <c r="C199" t="str">
        <f t="shared" si="25"/>
        <v>bus-driver-left01-low.webp</v>
      </c>
      <c r="D199" t="str">
        <f t="shared" si="25"/>
        <v>bus-driver-left02-low.webp</v>
      </c>
      <c r="E199" t="str">
        <f t="shared" si="25"/>
        <v>bus-driver-left03-low.webp</v>
      </c>
      <c r="F199" t="str">
        <f t="shared" si="25"/>
        <v>bus-driver-left04-low.webp</v>
      </c>
      <c r="G199" t="str">
        <f t="shared" si="25"/>
        <v>bus-driver-left05-low.webp</v>
      </c>
      <c r="H199" t="str">
        <f t="shared" si="25"/>
        <v>bus-driver-left06-low.webp</v>
      </c>
      <c r="I199" t="str">
        <f t="shared" si="25"/>
        <v>bus-driver-left01-mid.webp</v>
      </c>
      <c r="J199" t="str">
        <f t="shared" si="25"/>
        <v>bus-driver-left02-mid.webp</v>
      </c>
      <c r="K199" t="str">
        <f t="shared" si="25"/>
        <v>bus-driver-left03-mid.webp</v>
      </c>
      <c r="L199" t="str">
        <f t="shared" si="25"/>
        <v>bus-driver-left04-mid.webp</v>
      </c>
      <c r="M199" t="str">
        <f t="shared" si="25"/>
        <v>bus-driver-left05-mid.webp</v>
      </c>
      <c r="N199" t="str">
        <f t="shared" si="25"/>
        <v>bus-driver-left06-mid.webp</v>
      </c>
      <c r="O199" t="str">
        <f t="shared" si="25"/>
        <v>bus-driver-left01-high.webp</v>
      </c>
      <c r="P199" t="str">
        <f t="shared" si="25"/>
        <v>bus-driver-left02-high.webp</v>
      </c>
      <c r="Q199" t="str">
        <f t="shared" si="25"/>
        <v>bus-driver-left03-high.webp</v>
      </c>
      <c r="R199" t="str">
        <f t="shared" si="25"/>
        <v>bus-driver-left04-high.webp</v>
      </c>
      <c r="S199" t="str">
        <f t="shared" si="24"/>
        <v>bus-driver-left05-high.webp</v>
      </c>
      <c r="T199" t="str">
        <f t="shared" si="24"/>
        <v>bus-driver-left06-high.webp</v>
      </c>
      <c r="U199" t="str">
        <f t="shared" si="24"/>
        <v>bus-driver-left01-original.webp</v>
      </c>
      <c r="V199" t="str">
        <f t="shared" si="24"/>
        <v>bus-driver-left02-original.webp</v>
      </c>
      <c r="W199" t="str">
        <f t="shared" si="24"/>
        <v>bus-driver-left03-original.webp</v>
      </c>
      <c r="X199" t="str">
        <f t="shared" si="24"/>
        <v>bus-driver-left04-original.webp</v>
      </c>
      <c r="Y199" t="str">
        <f t="shared" si="24"/>
        <v>bus-driver-left05-original.webp</v>
      </c>
      <c r="Z199" t="str">
        <f t="shared" si="24"/>
        <v>bus-driver-left06-original.webp</v>
      </c>
    </row>
    <row r="200" spans="1:26" x14ac:dyDescent="0.25">
      <c r="A200" t="s">
        <v>776</v>
      </c>
      <c r="B200" t="s">
        <v>15</v>
      </c>
      <c r="C200" t="str">
        <f t="shared" si="25"/>
        <v>bus-driver-right01-low.webp</v>
      </c>
      <c r="D200" t="str">
        <f t="shared" si="25"/>
        <v>bus-driver-right02-low.webp</v>
      </c>
      <c r="E200" t="str">
        <f t="shared" si="25"/>
        <v>bus-driver-right03-low.webp</v>
      </c>
      <c r="F200" t="str">
        <f t="shared" si="25"/>
        <v>bus-driver-right04-low.webp</v>
      </c>
      <c r="G200" t="str">
        <f t="shared" si="25"/>
        <v>bus-driver-right05-low.webp</v>
      </c>
      <c r="H200" t="str">
        <f t="shared" si="25"/>
        <v>bus-driver-right06-low.webp</v>
      </c>
      <c r="I200" t="str">
        <f t="shared" si="25"/>
        <v>bus-driver-right01-mid.webp</v>
      </c>
      <c r="J200" t="str">
        <f t="shared" si="25"/>
        <v>bus-driver-right02-mid.webp</v>
      </c>
      <c r="K200" t="str">
        <f t="shared" si="25"/>
        <v>bus-driver-right03-mid.webp</v>
      </c>
      <c r="L200" t="str">
        <f t="shared" si="25"/>
        <v>bus-driver-right04-mid.webp</v>
      </c>
      <c r="M200" t="str">
        <f t="shared" si="25"/>
        <v>bus-driver-right05-mid.webp</v>
      </c>
      <c r="N200" t="str">
        <f t="shared" si="25"/>
        <v>bus-driver-right06-mid.webp</v>
      </c>
      <c r="O200" t="str">
        <f t="shared" si="25"/>
        <v>bus-driver-right01-high.webp</v>
      </c>
      <c r="P200" t="str">
        <f t="shared" si="25"/>
        <v>bus-driver-right02-high.webp</v>
      </c>
      <c r="Q200" t="str">
        <f t="shared" si="25"/>
        <v>bus-driver-right03-high.webp</v>
      </c>
      <c r="R200" t="str">
        <f t="shared" si="25"/>
        <v>bus-driver-right04-high.webp</v>
      </c>
      <c r="S200" t="str">
        <f t="shared" si="24"/>
        <v>bus-driver-right05-high.webp</v>
      </c>
      <c r="T200" t="str">
        <f t="shared" si="24"/>
        <v>bus-driver-right06-high.webp</v>
      </c>
      <c r="U200" t="str">
        <f t="shared" si="24"/>
        <v>bus-driver-right01-original.webp</v>
      </c>
      <c r="V200" t="str">
        <f t="shared" si="24"/>
        <v>bus-driver-right02-original.webp</v>
      </c>
      <c r="W200" t="str">
        <f t="shared" si="24"/>
        <v>bus-driver-right03-original.webp</v>
      </c>
      <c r="X200" t="str">
        <f t="shared" si="24"/>
        <v>bus-driver-right04-original.webp</v>
      </c>
      <c r="Y200" t="str">
        <f t="shared" si="24"/>
        <v>bus-driver-right05-original.webp</v>
      </c>
      <c r="Z200" t="str">
        <f t="shared" si="24"/>
        <v>bus-driver-right06-original.webp</v>
      </c>
    </row>
    <row r="201" spans="1:26" x14ac:dyDescent="0.25">
      <c r="A201" t="s">
        <v>777</v>
      </c>
      <c r="B201" t="s">
        <v>103</v>
      </c>
      <c r="C201" t="str">
        <f t="shared" si="25"/>
        <v>pretzel-left01-low.webp</v>
      </c>
      <c r="D201" t="str">
        <f t="shared" si="25"/>
        <v>pretzel-left02-low.webp</v>
      </c>
      <c r="E201" t="str">
        <f t="shared" si="25"/>
        <v>pretzel-left03-low.webp</v>
      </c>
      <c r="F201" t="str">
        <f t="shared" si="25"/>
        <v>pretzel-left04-low.webp</v>
      </c>
      <c r="G201" t="str">
        <f t="shared" si="25"/>
        <v>pretzel-left05-low.webp</v>
      </c>
      <c r="H201" t="str">
        <f t="shared" si="25"/>
        <v>pretzel-left06-low.webp</v>
      </c>
      <c r="I201" t="str">
        <f t="shared" si="25"/>
        <v>pretzel-left01-mid.webp</v>
      </c>
      <c r="J201" t="str">
        <f t="shared" si="25"/>
        <v>pretzel-left02-mid.webp</v>
      </c>
      <c r="K201" t="str">
        <f t="shared" si="25"/>
        <v>pretzel-left03-mid.webp</v>
      </c>
      <c r="L201" t="str">
        <f t="shared" si="25"/>
        <v>pretzel-left04-mid.webp</v>
      </c>
      <c r="M201" t="str">
        <f t="shared" si="25"/>
        <v>pretzel-left05-mid.webp</v>
      </c>
      <c r="N201" t="str">
        <f t="shared" si="25"/>
        <v>pretzel-left06-mid.webp</v>
      </c>
      <c r="O201" t="str">
        <f t="shared" si="25"/>
        <v>pretzel-left01-high.webp</v>
      </c>
      <c r="P201" t="str">
        <f t="shared" si="25"/>
        <v>pretzel-left02-high.webp</v>
      </c>
      <c r="Q201" t="str">
        <f t="shared" si="25"/>
        <v>pretzel-left03-high.webp</v>
      </c>
      <c r="R201" t="str">
        <f t="shared" si="25"/>
        <v>pretzel-left04-high.webp</v>
      </c>
      <c r="S201" t="str">
        <f t="shared" si="24"/>
        <v>pretzel-left05-high.webp</v>
      </c>
      <c r="T201" t="str">
        <f t="shared" si="24"/>
        <v>pretzel-left06-high.webp</v>
      </c>
      <c r="U201" t="str">
        <f t="shared" si="24"/>
        <v>pretzel-left01-original.webp</v>
      </c>
      <c r="V201" t="str">
        <f t="shared" si="24"/>
        <v>pretzel-left02-original.webp</v>
      </c>
      <c r="W201" t="str">
        <f t="shared" si="24"/>
        <v>pretzel-left03-original.webp</v>
      </c>
      <c r="X201" t="str">
        <f t="shared" si="24"/>
        <v>pretzel-left04-original.webp</v>
      </c>
      <c r="Y201" t="str">
        <f t="shared" si="24"/>
        <v>pretzel-left05-original.webp</v>
      </c>
      <c r="Z201" t="str">
        <f t="shared" si="24"/>
        <v>pretzel-left06-original.webp</v>
      </c>
    </row>
    <row r="202" spans="1:26" x14ac:dyDescent="0.25">
      <c r="A202" t="s">
        <v>778</v>
      </c>
      <c r="B202" t="s">
        <v>104</v>
      </c>
      <c r="C202" t="str">
        <f t="shared" si="25"/>
        <v>pretzel-right01-low.webp</v>
      </c>
      <c r="D202" t="str">
        <f t="shared" si="25"/>
        <v>pretzel-right02-low.webp</v>
      </c>
      <c r="E202" t="str">
        <f t="shared" si="25"/>
        <v>pretzel-right03-low.webp</v>
      </c>
      <c r="F202" t="str">
        <f t="shared" si="25"/>
        <v>pretzel-right04-low.webp</v>
      </c>
      <c r="G202" t="str">
        <f t="shared" si="25"/>
        <v>pretzel-right05-low.webp</v>
      </c>
      <c r="H202" t="str">
        <f t="shared" si="25"/>
        <v>pretzel-right06-low.webp</v>
      </c>
      <c r="I202" t="str">
        <f t="shared" si="25"/>
        <v>pretzel-right01-mid.webp</v>
      </c>
      <c r="J202" t="str">
        <f t="shared" si="25"/>
        <v>pretzel-right02-mid.webp</v>
      </c>
      <c r="K202" t="str">
        <f t="shared" si="25"/>
        <v>pretzel-right03-mid.webp</v>
      </c>
      <c r="L202" t="str">
        <f t="shared" si="25"/>
        <v>pretzel-right04-mid.webp</v>
      </c>
      <c r="M202" t="str">
        <f t="shared" si="25"/>
        <v>pretzel-right05-mid.webp</v>
      </c>
      <c r="N202" t="str">
        <f t="shared" si="25"/>
        <v>pretzel-right06-mid.webp</v>
      </c>
      <c r="O202" t="str">
        <f t="shared" si="25"/>
        <v>pretzel-right01-high.webp</v>
      </c>
      <c r="P202" t="str">
        <f t="shared" si="25"/>
        <v>pretzel-right02-high.webp</v>
      </c>
      <c r="Q202" t="str">
        <f t="shared" si="25"/>
        <v>pretzel-right03-high.webp</v>
      </c>
      <c r="R202" t="str">
        <f t="shared" si="25"/>
        <v>pretzel-right04-high.webp</v>
      </c>
      <c r="S202" t="str">
        <f t="shared" si="24"/>
        <v>pretzel-right05-high.webp</v>
      </c>
      <c r="T202" t="str">
        <f t="shared" si="24"/>
        <v>pretzel-right06-high.webp</v>
      </c>
      <c r="U202" t="str">
        <f t="shared" si="24"/>
        <v>pretzel-right01-original.webp</v>
      </c>
      <c r="V202" t="str">
        <f t="shared" si="24"/>
        <v>pretzel-right02-original.webp</v>
      </c>
      <c r="W202" t="str">
        <f t="shared" si="24"/>
        <v>pretzel-right03-original.webp</v>
      </c>
      <c r="X202" t="str">
        <f t="shared" si="24"/>
        <v>pretzel-right04-original.webp</v>
      </c>
      <c r="Y202" t="str">
        <f t="shared" si="24"/>
        <v>pretzel-right05-original.webp</v>
      </c>
      <c r="Z202" t="str">
        <f t="shared" si="24"/>
        <v>pretzel-right06-original.webp</v>
      </c>
    </row>
    <row r="203" spans="1:26" x14ac:dyDescent="0.25">
      <c r="A203" t="s">
        <v>779</v>
      </c>
      <c r="B203" t="s">
        <v>163</v>
      </c>
      <c r="C203" t="str">
        <f t="shared" si="25"/>
        <v>sitting-hip-stretch-left01-low.webp</v>
      </c>
      <c r="D203" t="str">
        <f t="shared" si="25"/>
        <v>sitting-hip-stretch-left02-low.webp</v>
      </c>
      <c r="E203" t="str">
        <f t="shared" si="25"/>
        <v>sitting-hip-stretch-left03-low.webp</v>
      </c>
      <c r="F203" t="str">
        <f t="shared" si="25"/>
        <v>sitting-hip-stretch-left04-low.webp</v>
      </c>
      <c r="G203" t="str">
        <f t="shared" si="25"/>
        <v>sitting-hip-stretch-left05-low.webp</v>
      </c>
      <c r="H203" t="str">
        <f t="shared" si="25"/>
        <v>sitting-hip-stretch-left06-low.webp</v>
      </c>
      <c r="I203" t="str">
        <f t="shared" si="25"/>
        <v>sitting-hip-stretch-left01-mid.webp</v>
      </c>
      <c r="J203" t="str">
        <f t="shared" si="25"/>
        <v>sitting-hip-stretch-left02-mid.webp</v>
      </c>
      <c r="K203" t="str">
        <f t="shared" si="25"/>
        <v>sitting-hip-stretch-left03-mid.webp</v>
      </c>
      <c r="L203" t="str">
        <f t="shared" si="25"/>
        <v>sitting-hip-stretch-left04-mid.webp</v>
      </c>
      <c r="M203" t="str">
        <f t="shared" si="25"/>
        <v>sitting-hip-stretch-left05-mid.webp</v>
      </c>
      <c r="N203" t="str">
        <f t="shared" si="25"/>
        <v>sitting-hip-stretch-left06-mid.webp</v>
      </c>
      <c r="O203" t="str">
        <f t="shared" si="25"/>
        <v>sitting-hip-stretch-left01-high.webp</v>
      </c>
      <c r="P203" t="str">
        <f t="shared" si="25"/>
        <v>sitting-hip-stretch-left02-high.webp</v>
      </c>
      <c r="Q203" t="str">
        <f t="shared" si="25"/>
        <v>sitting-hip-stretch-left03-high.webp</v>
      </c>
      <c r="R203" t="str">
        <f t="shared" si="25"/>
        <v>sitting-hip-stretch-left04-high.webp</v>
      </c>
      <c r="S203" t="str">
        <f t="shared" si="24"/>
        <v>sitting-hip-stretch-left05-high.webp</v>
      </c>
      <c r="T203" t="str">
        <f t="shared" si="24"/>
        <v>sitting-hip-stretch-left06-high.webp</v>
      </c>
      <c r="U203" t="str">
        <f t="shared" si="24"/>
        <v>sitting-hip-stretch-left01-original.webp</v>
      </c>
      <c r="V203" t="str">
        <f t="shared" si="24"/>
        <v>sitting-hip-stretch-left02-original.webp</v>
      </c>
      <c r="W203" t="str">
        <f t="shared" si="24"/>
        <v>sitting-hip-stretch-left03-original.webp</v>
      </c>
      <c r="X203" t="str">
        <f t="shared" si="24"/>
        <v>sitting-hip-stretch-left04-original.webp</v>
      </c>
      <c r="Y203" t="str">
        <f t="shared" si="24"/>
        <v>sitting-hip-stretch-left05-original.webp</v>
      </c>
      <c r="Z203" t="str">
        <f t="shared" si="24"/>
        <v>sitting-hip-stretch-left06-original.webp</v>
      </c>
    </row>
    <row r="204" spans="1:26" x14ac:dyDescent="0.25">
      <c r="A204" t="s">
        <v>780</v>
      </c>
      <c r="B204" t="s">
        <v>164</v>
      </c>
      <c r="C204" t="str">
        <f t="shared" si="25"/>
        <v>sitting-hip-stretch-right01-low.webp</v>
      </c>
      <c r="D204" t="str">
        <f t="shared" si="25"/>
        <v>sitting-hip-stretch-right02-low.webp</v>
      </c>
      <c r="E204" t="str">
        <f t="shared" si="25"/>
        <v>sitting-hip-stretch-right03-low.webp</v>
      </c>
      <c r="F204" t="str">
        <f t="shared" si="25"/>
        <v>sitting-hip-stretch-right04-low.webp</v>
      </c>
      <c r="G204" t="str">
        <f t="shared" si="25"/>
        <v>sitting-hip-stretch-right05-low.webp</v>
      </c>
      <c r="H204" t="str">
        <f t="shared" si="25"/>
        <v>sitting-hip-stretch-right06-low.webp</v>
      </c>
      <c r="I204" t="str">
        <f t="shared" si="25"/>
        <v>sitting-hip-stretch-right01-mid.webp</v>
      </c>
      <c r="J204" t="str">
        <f t="shared" si="25"/>
        <v>sitting-hip-stretch-right02-mid.webp</v>
      </c>
      <c r="K204" t="str">
        <f t="shared" si="25"/>
        <v>sitting-hip-stretch-right03-mid.webp</v>
      </c>
      <c r="L204" t="str">
        <f t="shared" si="25"/>
        <v>sitting-hip-stretch-right04-mid.webp</v>
      </c>
      <c r="M204" t="str">
        <f t="shared" si="25"/>
        <v>sitting-hip-stretch-right05-mid.webp</v>
      </c>
      <c r="N204" t="str">
        <f t="shared" si="25"/>
        <v>sitting-hip-stretch-right06-mid.webp</v>
      </c>
      <c r="O204" t="str">
        <f t="shared" si="25"/>
        <v>sitting-hip-stretch-right01-high.webp</v>
      </c>
      <c r="P204" t="str">
        <f t="shared" si="25"/>
        <v>sitting-hip-stretch-right02-high.webp</v>
      </c>
      <c r="Q204" t="str">
        <f t="shared" si="25"/>
        <v>sitting-hip-stretch-right03-high.webp</v>
      </c>
      <c r="R204" t="str">
        <f t="shared" si="25"/>
        <v>sitting-hip-stretch-right04-high.webp</v>
      </c>
      <c r="S204" t="str">
        <f t="shared" si="24"/>
        <v>sitting-hip-stretch-right05-high.webp</v>
      </c>
      <c r="T204" t="str">
        <f t="shared" si="24"/>
        <v>sitting-hip-stretch-right06-high.webp</v>
      </c>
      <c r="U204" t="str">
        <f t="shared" si="24"/>
        <v>sitting-hip-stretch-right01-original.webp</v>
      </c>
      <c r="V204" t="str">
        <f t="shared" si="24"/>
        <v>sitting-hip-stretch-right02-original.webp</v>
      </c>
      <c r="W204" t="str">
        <f t="shared" si="24"/>
        <v>sitting-hip-stretch-right03-original.webp</v>
      </c>
      <c r="X204" t="str">
        <f t="shared" si="24"/>
        <v>sitting-hip-stretch-right04-original.webp</v>
      </c>
      <c r="Y204" t="str">
        <f t="shared" si="24"/>
        <v>sitting-hip-stretch-right05-original.webp</v>
      </c>
      <c r="Z204" t="str">
        <f t="shared" si="24"/>
        <v>sitting-hip-stretch-right06-original.webp</v>
      </c>
    </row>
    <row r="205" spans="1:26" x14ac:dyDescent="0.25">
      <c r="A205" t="s">
        <v>781</v>
      </c>
      <c r="B205" t="s">
        <v>165</v>
      </c>
      <c r="C205" t="str">
        <f t="shared" si="25"/>
        <v>sitting-quad-pull-left01-low.webp</v>
      </c>
      <c r="D205" t="str">
        <f t="shared" si="25"/>
        <v>sitting-quad-pull-left02-low.webp</v>
      </c>
      <c r="E205" t="str">
        <f t="shared" si="25"/>
        <v>sitting-quad-pull-left03-low.webp</v>
      </c>
      <c r="F205" t="str">
        <f t="shared" si="25"/>
        <v>sitting-quad-pull-left04-low.webp</v>
      </c>
      <c r="G205" t="str">
        <f t="shared" si="25"/>
        <v>sitting-quad-pull-left05-low.webp</v>
      </c>
      <c r="H205" t="str">
        <f t="shared" si="25"/>
        <v>sitting-quad-pull-left06-low.webp</v>
      </c>
      <c r="I205" t="str">
        <f t="shared" si="25"/>
        <v>sitting-quad-pull-left01-mid.webp</v>
      </c>
      <c r="J205" t="str">
        <f t="shared" si="25"/>
        <v>sitting-quad-pull-left02-mid.webp</v>
      </c>
      <c r="K205" t="str">
        <f t="shared" si="25"/>
        <v>sitting-quad-pull-left03-mid.webp</v>
      </c>
      <c r="L205" t="str">
        <f t="shared" si="25"/>
        <v>sitting-quad-pull-left04-mid.webp</v>
      </c>
      <c r="M205" t="str">
        <f t="shared" si="25"/>
        <v>sitting-quad-pull-left05-mid.webp</v>
      </c>
      <c r="N205" t="str">
        <f t="shared" si="25"/>
        <v>sitting-quad-pull-left06-mid.webp</v>
      </c>
      <c r="O205" t="str">
        <f t="shared" si="25"/>
        <v>sitting-quad-pull-left01-high.webp</v>
      </c>
      <c r="P205" t="str">
        <f t="shared" si="25"/>
        <v>sitting-quad-pull-left02-high.webp</v>
      </c>
      <c r="Q205" t="str">
        <f t="shared" si="25"/>
        <v>sitting-quad-pull-left03-high.webp</v>
      </c>
      <c r="R205" t="str">
        <f t="shared" si="25"/>
        <v>sitting-quad-pull-left04-high.webp</v>
      </c>
      <c r="S205" t="str">
        <f t="shared" si="24"/>
        <v>sitting-quad-pull-left05-high.webp</v>
      </c>
      <c r="T205" t="str">
        <f t="shared" si="24"/>
        <v>sitting-quad-pull-left06-high.webp</v>
      </c>
      <c r="U205" t="str">
        <f t="shared" si="24"/>
        <v>sitting-quad-pull-left01-original.webp</v>
      </c>
      <c r="V205" t="str">
        <f t="shared" si="24"/>
        <v>sitting-quad-pull-left02-original.webp</v>
      </c>
      <c r="W205" t="str">
        <f t="shared" si="24"/>
        <v>sitting-quad-pull-left03-original.webp</v>
      </c>
      <c r="X205" t="str">
        <f t="shared" si="24"/>
        <v>sitting-quad-pull-left04-original.webp</v>
      </c>
      <c r="Y205" t="str">
        <f t="shared" si="24"/>
        <v>sitting-quad-pull-left05-original.webp</v>
      </c>
      <c r="Z205" t="str">
        <f t="shared" si="24"/>
        <v>sitting-quad-pull-left06-original.webp</v>
      </c>
    </row>
    <row r="206" spans="1:26" x14ac:dyDescent="0.25">
      <c r="A206" t="s">
        <v>782</v>
      </c>
      <c r="B206" t="s">
        <v>166</v>
      </c>
      <c r="C206" t="str">
        <f t="shared" si="25"/>
        <v>sitting-quad-pull-right01-low.webp</v>
      </c>
      <c r="D206" t="str">
        <f t="shared" si="25"/>
        <v>sitting-quad-pull-right02-low.webp</v>
      </c>
      <c r="E206" t="str">
        <f t="shared" si="25"/>
        <v>sitting-quad-pull-right03-low.webp</v>
      </c>
      <c r="F206" t="str">
        <f t="shared" si="25"/>
        <v>sitting-quad-pull-right04-low.webp</v>
      </c>
      <c r="G206" t="str">
        <f t="shared" si="25"/>
        <v>sitting-quad-pull-right05-low.webp</v>
      </c>
      <c r="H206" t="str">
        <f t="shared" si="25"/>
        <v>sitting-quad-pull-right06-low.webp</v>
      </c>
      <c r="I206" t="str">
        <f t="shared" si="25"/>
        <v>sitting-quad-pull-right01-mid.webp</v>
      </c>
      <c r="J206" t="str">
        <f t="shared" si="25"/>
        <v>sitting-quad-pull-right02-mid.webp</v>
      </c>
      <c r="K206" t="str">
        <f t="shared" si="25"/>
        <v>sitting-quad-pull-right03-mid.webp</v>
      </c>
      <c r="L206" t="str">
        <f t="shared" si="25"/>
        <v>sitting-quad-pull-right04-mid.webp</v>
      </c>
      <c r="M206" t="str">
        <f t="shared" si="25"/>
        <v>sitting-quad-pull-right05-mid.webp</v>
      </c>
      <c r="N206" t="str">
        <f t="shared" si="25"/>
        <v>sitting-quad-pull-right06-mid.webp</v>
      </c>
      <c r="O206" t="str">
        <f t="shared" si="25"/>
        <v>sitting-quad-pull-right01-high.webp</v>
      </c>
      <c r="P206" t="str">
        <f t="shared" si="25"/>
        <v>sitting-quad-pull-right02-high.webp</v>
      </c>
      <c r="Q206" t="str">
        <f t="shared" si="25"/>
        <v>sitting-quad-pull-right03-high.webp</v>
      </c>
      <c r="R206" t="str">
        <f t="shared" ref="R206:Z221" si="26">$A206&amp;"0"&amp;R$2&amp;"-"&amp;LOWER(R$1)&amp;".webp"</f>
        <v>sitting-quad-pull-right04-high.webp</v>
      </c>
      <c r="S206" t="str">
        <f t="shared" si="26"/>
        <v>sitting-quad-pull-right05-high.webp</v>
      </c>
      <c r="T206" t="str">
        <f t="shared" si="26"/>
        <v>sitting-quad-pull-right06-high.webp</v>
      </c>
      <c r="U206" t="str">
        <f t="shared" si="26"/>
        <v>sitting-quad-pull-right01-original.webp</v>
      </c>
      <c r="V206" t="str">
        <f t="shared" si="26"/>
        <v>sitting-quad-pull-right02-original.webp</v>
      </c>
      <c r="W206" t="str">
        <f t="shared" si="26"/>
        <v>sitting-quad-pull-right03-original.webp</v>
      </c>
      <c r="X206" t="str">
        <f t="shared" si="26"/>
        <v>sitting-quad-pull-right04-original.webp</v>
      </c>
      <c r="Y206" t="str">
        <f t="shared" si="26"/>
        <v>sitting-quad-pull-right05-original.webp</v>
      </c>
      <c r="Z206" t="str">
        <f t="shared" si="26"/>
        <v>sitting-quad-pull-right06-original.webp</v>
      </c>
    </row>
    <row r="207" spans="1:26" x14ac:dyDescent="0.25">
      <c r="A207" t="s">
        <v>783</v>
      </c>
      <c r="B207" t="s">
        <v>167</v>
      </c>
      <c r="C207" t="str">
        <f t="shared" ref="C207:R222" si="27">$A207&amp;"0"&amp;C$2&amp;"-"&amp;LOWER(C$1)&amp;".webp"</f>
        <v>sitting-toe-touch01-low.webp</v>
      </c>
      <c r="D207" t="str">
        <f t="shared" si="27"/>
        <v>sitting-toe-touch02-low.webp</v>
      </c>
      <c r="E207" t="str">
        <f t="shared" si="27"/>
        <v>sitting-toe-touch03-low.webp</v>
      </c>
      <c r="F207" t="str">
        <f t="shared" si="27"/>
        <v>sitting-toe-touch04-low.webp</v>
      </c>
      <c r="G207" t="str">
        <f t="shared" si="27"/>
        <v>sitting-toe-touch05-low.webp</v>
      </c>
      <c r="H207" t="str">
        <f t="shared" si="27"/>
        <v>sitting-toe-touch06-low.webp</v>
      </c>
      <c r="I207" t="str">
        <f t="shared" si="27"/>
        <v>sitting-toe-touch01-mid.webp</v>
      </c>
      <c r="J207" t="str">
        <f t="shared" si="27"/>
        <v>sitting-toe-touch02-mid.webp</v>
      </c>
      <c r="K207" t="str">
        <f t="shared" si="27"/>
        <v>sitting-toe-touch03-mid.webp</v>
      </c>
      <c r="L207" t="str">
        <f t="shared" si="27"/>
        <v>sitting-toe-touch04-mid.webp</v>
      </c>
      <c r="M207" t="str">
        <f t="shared" si="27"/>
        <v>sitting-toe-touch05-mid.webp</v>
      </c>
      <c r="N207" t="str">
        <f t="shared" si="27"/>
        <v>sitting-toe-touch06-mid.webp</v>
      </c>
      <c r="O207" t="str">
        <f t="shared" si="27"/>
        <v>sitting-toe-touch01-high.webp</v>
      </c>
      <c r="P207" t="str">
        <f t="shared" si="27"/>
        <v>sitting-toe-touch02-high.webp</v>
      </c>
      <c r="Q207" t="str">
        <f t="shared" si="27"/>
        <v>sitting-toe-touch03-high.webp</v>
      </c>
      <c r="R207" t="str">
        <f t="shared" si="27"/>
        <v>sitting-toe-touch04-high.webp</v>
      </c>
      <c r="S207" t="str">
        <f t="shared" si="26"/>
        <v>sitting-toe-touch05-high.webp</v>
      </c>
      <c r="T207" t="str">
        <f t="shared" si="26"/>
        <v>sitting-toe-touch06-high.webp</v>
      </c>
      <c r="U207" t="str">
        <f t="shared" si="26"/>
        <v>sitting-toe-touch01-original.webp</v>
      </c>
      <c r="V207" t="str">
        <f t="shared" si="26"/>
        <v>sitting-toe-touch02-original.webp</v>
      </c>
      <c r="W207" t="str">
        <f t="shared" si="26"/>
        <v>sitting-toe-touch03-original.webp</v>
      </c>
      <c r="X207" t="str">
        <f t="shared" si="26"/>
        <v>sitting-toe-touch04-original.webp</v>
      </c>
      <c r="Y207" t="str">
        <f t="shared" si="26"/>
        <v>sitting-toe-touch05-original.webp</v>
      </c>
      <c r="Z207" t="str">
        <f t="shared" si="26"/>
        <v>sitting-toe-touch06-original.webp</v>
      </c>
    </row>
    <row r="208" spans="1:26" x14ac:dyDescent="0.25">
      <c r="A208" t="s">
        <v>784</v>
      </c>
      <c r="B208" t="s">
        <v>213</v>
      </c>
      <c r="C208" t="str">
        <f t="shared" si="27"/>
        <v>suitcase-closed01-low.webp</v>
      </c>
      <c r="D208" t="str">
        <f t="shared" si="27"/>
        <v>suitcase-closed02-low.webp</v>
      </c>
      <c r="E208" t="str">
        <f t="shared" si="27"/>
        <v>suitcase-closed03-low.webp</v>
      </c>
      <c r="F208" t="str">
        <f t="shared" si="27"/>
        <v>suitcase-closed04-low.webp</v>
      </c>
      <c r="G208" t="str">
        <f t="shared" si="27"/>
        <v>suitcase-closed05-low.webp</v>
      </c>
      <c r="H208" t="str">
        <f t="shared" si="27"/>
        <v>suitcase-closed06-low.webp</v>
      </c>
      <c r="I208" t="str">
        <f t="shared" si="27"/>
        <v>suitcase-closed01-mid.webp</v>
      </c>
      <c r="J208" t="str">
        <f t="shared" si="27"/>
        <v>suitcase-closed02-mid.webp</v>
      </c>
      <c r="K208" t="str">
        <f t="shared" si="27"/>
        <v>suitcase-closed03-mid.webp</v>
      </c>
      <c r="L208" t="str">
        <f t="shared" si="27"/>
        <v>suitcase-closed04-mid.webp</v>
      </c>
      <c r="M208" t="str">
        <f t="shared" si="27"/>
        <v>suitcase-closed05-mid.webp</v>
      </c>
      <c r="N208" t="str">
        <f t="shared" si="27"/>
        <v>suitcase-closed06-mid.webp</v>
      </c>
      <c r="O208" t="str">
        <f t="shared" si="27"/>
        <v>suitcase-closed01-high.webp</v>
      </c>
      <c r="P208" t="str">
        <f t="shared" si="27"/>
        <v>suitcase-closed02-high.webp</v>
      </c>
      <c r="Q208" t="str">
        <f t="shared" si="27"/>
        <v>suitcase-closed03-high.webp</v>
      </c>
      <c r="R208" t="str">
        <f t="shared" si="27"/>
        <v>suitcase-closed04-high.webp</v>
      </c>
      <c r="S208" t="str">
        <f t="shared" si="26"/>
        <v>suitcase-closed05-high.webp</v>
      </c>
      <c r="T208" t="str">
        <f t="shared" si="26"/>
        <v>suitcase-closed06-high.webp</v>
      </c>
      <c r="U208" t="str">
        <f t="shared" si="26"/>
        <v>suitcase-closed01-original.webp</v>
      </c>
      <c r="V208" t="str">
        <f t="shared" si="26"/>
        <v>suitcase-closed02-original.webp</v>
      </c>
      <c r="W208" t="str">
        <f t="shared" si="26"/>
        <v>suitcase-closed03-original.webp</v>
      </c>
      <c r="X208" t="str">
        <f t="shared" si="26"/>
        <v>suitcase-closed04-original.webp</v>
      </c>
      <c r="Y208" t="str">
        <f t="shared" si="26"/>
        <v>suitcase-closed05-original.webp</v>
      </c>
      <c r="Z208" t="str">
        <f t="shared" si="26"/>
        <v>suitcase-closed06-original.webp</v>
      </c>
    </row>
    <row r="209" spans="1:26" x14ac:dyDescent="0.25">
      <c r="A209" t="s">
        <v>785</v>
      </c>
      <c r="B209" t="s">
        <v>214</v>
      </c>
      <c r="C209" t="str">
        <f t="shared" si="27"/>
        <v>suitcase-open01-low.webp</v>
      </c>
      <c r="D209" t="str">
        <f t="shared" si="27"/>
        <v>suitcase-open02-low.webp</v>
      </c>
      <c r="E209" t="str">
        <f t="shared" si="27"/>
        <v>suitcase-open03-low.webp</v>
      </c>
      <c r="F209" t="str">
        <f t="shared" si="27"/>
        <v>suitcase-open04-low.webp</v>
      </c>
      <c r="G209" t="str">
        <f t="shared" si="27"/>
        <v>suitcase-open05-low.webp</v>
      </c>
      <c r="H209" t="str">
        <f t="shared" si="27"/>
        <v>suitcase-open06-low.webp</v>
      </c>
      <c r="I209" t="str">
        <f t="shared" si="27"/>
        <v>suitcase-open01-mid.webp</v>
      </c>
      <c r="J209" t="str">
        <f t="shared" si="27"/>
        <v>suitcase-open02-mid.webp</v>
      </c>
      <c r="K209" t="str">
        <f t="shared" si="27"/>
        <v>suitcase-open03-mid.webp</v>
      </c>
      <c r="L209" t="str">
        <f t="shared" si="27"/>
        <v>suitcase-open04-mid.webp</v>
      </c>
      <c r="M209" t="str">
        <f t="shared" si="27"/>
        <v>suitcase-open05-mid.webp</v>
      </c>
      <c r="N209" t="str">
        <f t="shared" si="27"/>
        <v>suitcase-open06-mid.webp</v>
      </c>
      <c r="O209" t="str">
        <f t="shared" si="27"/>
        <v>suitcase-open01-high.webp</v>
      </c>
      <c r="P209" t="str">
        <f t="shared" si="27"/>
        <v>suitcase-open02-high.webp</v>
      </c>
      <c r="Q209" t="str">
        <f t="shared" si="27"/>
        <v>suitcase-open03-high.webp</v>
      </c>
      <c r="R209" t="str">
        <f t="shared" si="27"/>
        <v>suitcase-open04-high.webp</v>
      </c>
      <c r="S209" t="str">
        <f t="shared" si="26"/>
        <v>suitcase-open05-high.webp</v>
      </c>
      <c r="T209" t="str">
        <f t="shared" si="26"/>
        <v>suitcase-open06-high.webp</v>
      </c>
      <c r="U209" t="str">
        <f t="shared" si="26"/>
        <v>suitcase-open01-original.webp</v>
      </c>
      <c r="V209" t="str">
        <f t="shared" si="26"/>
        <v>suitcase-open02-original.webp</v>
      </c>
      <c r="W209" t="str">
        <f t="shared" si="26"/>
        <v>suitcase-open03-original.webp</v>
      </c>
      <c r="X209" t="str">
        <f t="shared" si="26"/>
        <v>suitcase-open04-original.webp</v>
      </c>
      <c r="Y209" t="str">
        <f t="shared" si="26"/>
        <v>suitcase-open05-original.webp</v>
      </c>
      <c r="Z209" t="str">
        <f t="shared" si="26"/>
        <v>suitcase-open06-original.webp</v>
      </c>
    </row>
    <row r="210" spans="1:26" x14ac:dyDescent="0.25">
      <c r="A210" t="s">
        <v>786</v>
      </c>
      <c r="B210" t="s">
        <v>42</v>
      </c>
      <c r="C210" t="str">
        <f t="shared" si="27"/>
        <v>happy-baby01-low.webp</v>
      </c>
      <c r="D210" t="str">
        <f t="shared" si="27"/>
        <v>happy-baby02-low.webp</v>
      </c>
      <c r="E210" t="str">
        <f t="shared" si="27"/>
        <v>happy-baby03-low.webp</v>
      </c>
      <c r="F210" t="str">
        <f t="shared" si="27"/>
        <v>happy-baby04-low.webp</v>
      </c>
      <c r="G210" t="str">
        <f t="shared" si="27"/>
        <v>happy-baby05-low.webp</v>
      </c>
      <c r="H210" t="str">
        <f t="shared" si="27"/>
        <v>happy-baby06-low.webp</v>
      </c>
      <c r="I210" t="str">
        <f t="shared" si="27"/>
        <v>happy-baby01-mid.webp</v>
      </c>
      <c r="J210" t="str">
        <f t="shared" si="27"/>
        <v>happy-baby02-mid.webp</v>
      </c>
      <c r="K210" t="str">
        <f t="shared" si="27"/>
        <v>happy-baby03-mid.webp</v>
      </c>
      <c r="L210" t="str">
        <f t="shared" si="27"/>
        <v>happy-baby04-mid.webp</v>
      </c>
      <c r="M210" t="str">
        <f t="shared" si="27"/>
        <v>happy-baby05-mid.webp</v>
      </c>
      <c r="N210" t="str">
        <f t="shared" si="27"/>
        <v>happy-baby06-mid.webp</v>
      </c>
      <c r="O210" t="str">
        <f t="shared" si="27"/>
        <v>happy-baby01-high.webp</v>
      </c>
      <c r="P210" t="str">
        <f t="shared" si="27"/>
        <v>happy-baby02-high.webp</v>
      </c>
      <c r="Q210" t="str">
        <f t="shared" si="27"/>
        <v>happy-baby03-high.webp</v>
      </c>
      <c r="R210" t="str">
        <f t="shared" si="27"/>
        <v>happy-baby04-high.webp</v>
      </c>
      <c r="S210" t="str">
        <f t="shared" si="26"/>
        <v>happy-baby05-high.webp</v>
      </c>
      <c r="T210" t="str">
        <f t="shared" si="26"/>
        <v>happy-baby06-high.webp</v>
      </c>
      <c r="U210" t="str">
        <f t="shared" si="26"/>
        <v>happy-baby01-original.webp</v>
      </c>
      <c r="V210" t="str">
        <f t="shared" si="26"/>
        <v>happy-baby02-original.webp</v>
      </c>
      <c r="W210" t="str">
        <f t="shared" si="26"/>
        <v>happy-baby03-original.webp</v>
      </c>
      <c r="X210" t="str">
        <f t="shared" si="26"/>
        <v>happy-baby04-original.webp</v>
      </c>
      <c r="Y210" t="str">
        <f t="shared" si="26"/>
        <v>happy-baby05-original.webp</v>
      </c>
      <c r="Z210" t="str">
        <f t="shared" si="26"/>
        <v>happy-baby06-original.webp</v>
      </c>
    </row>
    <row r="211" spans="1:26" x14ac:dyDescent="0.25">
      <c r="A211" t="s">
        <v>787</v>
      </c>
      <c r="B211" t="s">
        <v>43</v>
      </c>
      <c r="C211" t="str">
        <f t="shared" si="27"/>
        <v>happy-baby-extended01-low.webp</v>
      </c>
      <c r="D211" t="str">
        <f t="shared" si="27"/>
        <v>happy-baby-extended02-low.webp</v>
      </c>
      <c r="E211" t="str">
        <f t="shared" si="27"/>
        <v>happy-baby-extended03-low.webp</v>
      </c>
      <c r="F211" t="str">
        <f t="shared" si="27"/>
        <v>happy-baby-extended04-low.webp</v>
      </c>
      <c r="G211" t="str">
        <f t="shared" si="27"/>
        <v>happy-baby-extended05-low.webp</v>
      </c>
      <c r="H211" t="str">
        <f t="shared" si="27"/>
        <v>happy-baby-extended06-low.webp</v>
      </c>
      <c r="I211" t="str">
        <f t="shared" si="27"/>
        <v>happy-baby-extended01-mid.webp</v>
      </c>
      <c r="J211" t="str">
        <f t="shared" si="27"/>
        <v>happy-baby-extended02-mid.webp</v>
      </c>
      <c r="K211" t="str">
        <f t="shared" si="27"/>
        <v>happy-baby-extended03-mid.webp</v>
      </c>
      <c r="L211" t="str">
        <f t="shared" si="27"/>
        <v>happy-baby-extended04-mid.webp</v>
      </c>
      <c r="M211" t="str">
        <f t="shared" si="27"/>
        <v>happy-baby-extended05-mid.webp</v>
      </c>
      <c r="N211" t="str">
        <f t="shared" si="27"/>
        <v>happy-baby-extended06-mid.webp</v>
      </c>
      <c r="O211" t="str">
        <f t="shared" si="27"/>
        <v>happy-baby-extended01-high.webp</v>
      </c>
      <c r="P211" t="str">
        <f t="shared" si="27"/>
        <v>happy-baby-extended02-high.webp</v>
      </c>
      <c r="Q211" t="str">
        <f t="shared" si="27"/>
        <v>happy-baby-extended03-high.webp</v>
      </c>
      <c r="R211" t="str">
        <f t="shared" si="27"/>
        <v>happy-baby-extended04-high.webp</v>
      </c>
      <c r="S211" t="str">
        <f t="shared" si="26"/>
        <v>happy-baby-extended05-high.webp</v>
      </c>
      <c r="T211" t="str">
        <f t="shared" si="26"/>
        <v>happy-baby-extended06-high.webp</v>
      </c>
      <c r="U211" t="str">
        <f t="shared" si="26"/>
        <v>happy-baby-extended01-original.webp</v>
      </c>
      <c r="V211" t="str">
        <f t="shared" si="26"/>
        <v>happy-baby-extended02-original.webp</v>
      </c>
      <c r="W211" t="str">
        <f t="shared" si="26"/>
        <v>happy-baby-extended03-original.webp</v>
      </c>
      <c r="X211" t="str">
        <f t="shared" si="26"/>
        <v>happy-baby-extended04-original.webp</v>
      </c>
      <c r="Y211" t="str">
        <f t="shared" si="26"/>
        <v>happy-baby-extended05-original.webp</v>
      </c>
      <c r="Z211" t="str">
        <f t="shared" si="26"/>
        <v>happy-baby-extended06-original.webp</v>
      </c>
    </row>
    <row r="212" spans="1:26" x14ac:dyDescent="0.25">
      <c r="A212" t="s">
        <v>788</v>
      </c>
      <c r="B212" t="s">
        <v>44</v>
      </c>
      <c r="C212" t="str">
        <f t="shared" si="27"/>
        <v>happy-baby-wide01-low.webp</v>
      </c>
      <c r="D212" t="str">
        <f t="shared" si="27"/>
        <v>happy-baby-wide02-low.webp</v>
      </c>
      <c r="E212" t="str">
        <f t="shared" si="27"/>
        <v>happy-baby-wide03-low.webp</v>
      </c>
      <c r="F212" t="str">
        <f t="shared" si="27"/>
        <v>happy-baby-wide04-low.webp</v>
      </c>
      <c r="G212" t="str">
        <f t="shared" si="27"/>
        <v>happy-baby-wide05-low.webp</v>
      </c>
      <c r="H212" t="str">
        <f t="shared" si="27"/>
        <v>happy-baby-wide06-low.webp</v>
      </c>
      <c r="I212" t="str">
        <f t="shared" si="27"/>
        <v>happy-baby-wide01-mid.webp</v>
      </c>
      <c r="J212" t="str">
        <f t="shared" si="27"/>
        <v>happy-baby-wide02-mid.webp</v>
      </c>
      <c r="K212" t="str">
        <f t="shared" si="27"/>
        <v>happy-baby-wide03-mid.webp</v>
      </c>
      <c r="L212" t="str">
        <f t="shared" si="27"/>
        <v>happy-baby-wide04-mid.webp</v>
      </c>
      <c r="M212" t="str">
        <f t="shared" si="27"/>
        <v>happy-baby-wide05-mid.webp</v>
      </c>
      <c r="N212" t="str">
        <f t="shared" si="27"/>
        <v>happy-baby-wide06-mid.webp</v>
      </c>
      <c r="O212" t="str">
        <f t="shared" si="27"/>
        <v>happy-baby-wide01-high.webp</v>
      </c>
      <c r="P212" t="str">
        <f t="shared" si="27"/>
        <v>happy-baby-wide02-high.webp</v>
      </c>
      <c r="Q212" t="str">
        <f t="shared" si="27"/>
        <v>happy-baby-wide03-high.webp</v>
      </c>
      <c r="R212" t="str">
        <f t="shared" si="27"/>
        <v>happy-baby-wide04-high.webp</v>
      </c>
      <c r="S212" t="str">
        <f t="shared" si="26"/>
        <v>happy-baby-wide05-high.webp</v>
      </c>
      <c r="T212" t="str">
        <f t="shared" si="26"/>
        <v>happy-baby-wide06-high.webp</v>
      </c>
      <c r="U212" t="str">
        <f t="shared" si="26"/>
        <v>happy-baby-wide01-original.webp</v>
      </c>
      <c r="V212" t="str">
        <f t="shared" si="26"/>
        <v>happy-baby-wide02-original.webp</v>
      </c>
      <c r="W212" t="str">
        <f t="shared" si="26"/>
        <v>happy-baby-wide03-original.webp</v>
      </c>
      <c r="X212" t="str">
        <f t="shared" si="26"/>
        <v>happy-baby-wide04-original.webp</v>
      </c>
      <c r="Y212" t="str">
        <f t="shared" si="26"/>
        <v>happy-baby-wide05-original.webp</v>
      </c>
      <c r="Z212" t="str">
        <f t="shared" si="26"/>
        <v>happy-baby-wide06-original.webp</v>
      </c>
    </row>
    <row r="213" spans="1:26" x14ac:dyDescent="0.25">
      <c r="A213" t="s">
        <v>789</v>
      </c>
      <c r="B213" t="s">
        <v>45</v>
      </c>
      <c r="C213" t="str">
        <f t="shared" si="27"/>
        <v>jackknife-crunch-down01-low.webp</v>
      </c>
      <c r="D213" t="str">
        <f t="shared" si="27"/>
        <v>jackknife-crunch-down02-low.webp</v>
      </c>
      <c r="E213" t="str">
        <f t="shared" si="27"/>
        <v>jackknife-crunch-down03-low.webp</v>
      </c>
      <c r="F213" t="str">
        <f t="shared" si="27"/>
        <v>jackknife-crunch-down04-low.webp</v>
      </c>
      <c r="G213" t="str">
        <f t="shared" si="27"/>
        <v>jackknife-crunch-down05-low.webp</v>
      </c>
      <c r="H213" t="str">
        <f t="shared" si="27"/>
        <v>jackknife-crunch-down06-low.webp</v>
      </c>
      <c r="I213" t="str">
        <f t="shared" si="27"/>
        <v>jackknife-crunch-down01-mid.webp</v>
      </c>
      <c r="J213" t="str">
        <f t="shared" si="27"/>
        <v>jackknife-crunch-down02-mid.webp</v>
      </c>
      <c r="K213" t="str">
        <f t="shared" si="27"/>
        <v>jackknife-crunch-down03-mid.webp</v>
      </c>
      <c r="L213" t="str">
        <f t="shared" si="27"/>
        <v>jackknife-crunch-down04-mid.webp</v>
      </c>
      <c r="M213" t="str">
        <f t="shared" si="27"/>
        <v>jackknife-crunch-down05-mid.webp</v>
      </c>
      <c r="N213" t="str">
        <f t="shared" si="27"/>
        <v>jackknife-crunch-down06-mid.webp</v>
      </c>
      <c r="O213" t="str">
        <f t="shared" si="27"/>
        <v>jackknife-crunch-down01-high.webp</v>
      </c>
      <c r="P213" t="str">
        <f t="shared" si="27"/>
        <v>jackknife-crunch-down02-high.webp</v>
      </c>
      <c r="Q213" t="str">
        <f t="shared" si="27"/>
        <v>jackknife-crunch-down03-high.webp</v>
      </c>
      <c r="R213" t="str">
        <f t="shared" si="27"/>
        <v>jackknife-crunch-down04-high.webp</v>
      </c>
      <c r="S213" t="str">
        <f t="shared" si="26"/>
        <v>jackknife-crunch-down05-high.webp</v>
      </c>
      <c r="T213" t="str">
        <f t="shared" si="26"/>
        <v>jackknife-crunch-down06-high.webp</v>
      </c>
      <c r="U213" t="str">
        <f t="shared" si="26"/>
        <v>jackknife-crunch-down01-original.webp</v>
      </c>
      <c r="V213" t="str">
        <f t="shared" si="26"/>
        <v>jackknife-crunch-down02-original.webp</v>
      </c>
      <c r="W213" t="str">
        <f t="shared" si="26"/>
        <v>jackknife-crunch-down03-original.webp</v>
      </c>
      <c r="X213" t="str">
        <f t="shared" si="26"/>
        <v>jackknife-crunch-down04-original.webp</v>
      </c>
      <c r="Y213" t="str">
        <f t="shared" si="26"/>
        <v>jackknife-crunch-down05-original.webp</v>
      </c>
      <c r="Z213" t="str">
        <f t="shared" si="26"/>
        <v>jackknife-crunch-down06-original.webp</v>
      </c>
    </row>
    <row r="214" spans="1:26" x14ac:dyDescent="0.25">
      <c r="A214" t="s">
        <v>790</v>
      </c>
      <c r="B214" t="s">
        <v>46</v>
      </c>
      <c r="C214" t="str">
        <f t="shared" si="27"/>
        <v>jackknife-crunch-up01-low.webp</v>
      </c>
      <c r="D214" t="str">
        <f t="shared" si="27"/>
        <v>jackknife-crunch-up02-low.webp</v>
      </c>
      <c r="E214" t="str">
        <f t="shared" si="27"/>
        <v>jackknife-crunch-up03-low.webp</v>
      </c>
      <c r="F214" t="str">
        <f t="shared" si="27"/>
        <v>jackknife-crunch-up04-low.webp</v>
      </c>
      <c r="G214" t="str">
        <f t="shared" si="27"/>
        <v>jackknife-crunch-up05-low.webp</v>
      </c>
      <c r="H214" t="str">
        <f t="shared" si="27"/>
        <v>jackknife-crunch-up06-low.webp</v>
      </c>
      <c r="I214" t="str">
        <f t="shared" si="27"/>
        <v>jackknife-crunch-up01-mid.webp</v>
      </c>
      <c r="J214" t="str">
        <f t="shared" si="27"/>
        <v>jackknife-crunch-up02-mid.webp</v>
      </c>
      <c r="K214" t="str">
        <f t="shared" si="27"/>
        <v>jackknife-crunch-up03-mid.webp</v>
      </c>
      <c r="L214" t="str">
        <f t="shared" si="27"/>
        <v>jackknife-crunch-up04-mid.webp</v>
      </c>
      <c r="M214" t="str">
        <f t="shared" si="27"/>
        <v>jackknife-crunch-up05-mid.webp</v>
      </c>
      <c r="N214" t="str">
        <f t="shared" si="27"/>
        <v>jackknife-crunch-up06-mid.webp</v>
      </c>
      <c r="O214" t="str">
        <f t="shared" si="27"/>
        <v>jackknife-crunch-up01-high.webp</v>
      </c>
      <c r="P214" t="str">
        <f t="shared" si="27"/>
        <v>jackknife-crunch-up02-high.webp</v>
      </c>
      <c r="Q214" t="str">
        <f t="shared" si="27"/>
        <v>jackknife-crunch-up03-high.webp</v>
      </c>
      <c r="R214" t="str">
        <f t="shared" si="27"/>
        <v>jackknife-crunch-up04-high.webp</v>
      </c>
      <c r="S214" t="str">
        <f t="shared" si="26"/>
        <v>jackknife-crunch-up05-high.webp</v>
      </c>
      <c r="T214" t="str">
        <f t="shared" si="26"/>
        <v>jackknife-crunch-up06-high.webp</v>
      </c>
      <c r="U214" t="str">
        <f t="shared" si="26"/>
        <v>jackknife-crunch-up01-original.webp</v>
      </c>
      <c r="V214" t="str">
        <f t="shared" si="26"/>
        <v>jackknife-crunch-up02-original.webp</v>
      </c>
      <c r="W214" t="str">
        <f t="shared" si="26"/>
        <v>jackknife-crunch-up03-original.webp</v>
      </c>
      <c r="X214" t="str">
        <f t="shared" si="26"/>
        <v>jackknife-crunch-up04-original.webp</v>
      </c>
      <c r="Y214" t="str">
        <f t="shared" si="26"/>
        <v>jackknife-crunch-up05-original.webp</v>
      </c>
      <c r="Z214" t="str">
        <f t="shared" si="26"/>
        <v>jackknife-crunch-up06-original.webp</v>
      </c>
    </row>
    <row r="215" spans="1:26" x14ac:dyDescent="0.25">
      <c r="A215" t="s">
        <v>791</v>
      </c>
      <c r="B215" t="s">
        <v>56</v>
      </c>
      <c r="C215" t="str">
        <f t="shared" si="27"/>
        <v>laying-back-hamstring-pull-left01-low.webp</v>
      </c>
      <c r="D215" t="str">
        <f t="shared" si="27"/>
        <v>laying-back-hamstring-pull-left02-low.webp</v>
      </c>
      <c r="E215" t="str">
        <f t="shared" si="27"/>
        <v>laying-back-hamstring-pull-left03-low.webp</v>
      </c>
      <c r="F215" t="str">
        <f t="shared" si="27"/>
        <v>laying-back-hamstring-pull-left04-low.webp</v>
      </c>
      <c r="G215" t="str">
        <f t="shared" si="27"/>
        <v>laying-back-hamstring-pull-left05-low.webp</v>
      </c>
      <c r="H215" t="str">
        <f t="shared" si="27"/>
        <v>laying-back-hamstring-pull-left06-low.webp</v>
      </c>
      <c r="I215" t="str">
        <f t="shared" si="27"/>
        <v>laying-back-hamstring-pull-left01-mid.webp</v>
      </c>
      <c r="J215" t="str">
        <f t="shared" si="27"/>
        <v>laying-back-hamstring-pull-left02-mid.webp</v>
      </c>
      <c r="K215" t="str">
        <f t="shared" si="27"/>
        <v>laying-back-hamstring-pull-left03-mid.webp</v>
      </c>
      <c r="L215" t="str">
        <f t="shared" si="27"/>
        <v>laying-back-hamstring-pull-left04-mid.webp</v>
      </c>
      <c r="M215" t="str">
        <f t="shared" si="27"/>
        <v>laying-back-hamstring-pull-left05-mid.webp</v>
      </c>
      <c r="N215" t="str">
        <f t="shared" si="27"/>
        <v>laying-back-hamstring-pull-left06-mid.webp</v>
      </c>
      <c r="O215" t="str">
        <f t="shared" si="27"/>
        <v>laying-back-hamstring-pull-left01-high.webp</v>
      </c>
      <c r="P215" t="str">
        <f t="shared" si="27"/>
        <v>laying-back-hamstring-pull-left02-high.webp</v>
      </c>
      <c r="Q215" t="str">
        <f t="shared" si="27"/>
        <v>laying-back-hamstring-pull-left03-high.webp</v>
      </c>
      <c r="R215" t="str">
        <f t="shared" si="27"/>
        <v>laying-back-hamstring-pull-left04-high.webp</v>
      </c>
      <c r="S215" t="str">
        <f t="shared" si="26"/>
        <v>laying-back-hamstring-pull-left05-high.webp</v>
      </c>
      <c r="T215" t="str">
        <f t="shared" si="26"/>
        <v>laying-back-hamstring-pull-left06-high.webp</v>
      </c>
      <c r="U215" t="str">
        <f t="shared" si="26"/>
        <v>laying-back-hamstring-pull-left01-original.webp</v>
      </c>
      <c r="V215" t="str">
        <f t="shared" si="26"/>
        <v>laying-back-hamstring-pull-left02-original.webp</v>
      </c>
      <c r="W215" t="str">
        <f t="shared" si="26"/>
        <v>laying-back-hamstring-pull-left03-original.webp</v>
      </c>
      <c r="X215" t="str">
        <f t="shared" si="26"/>
        <v>laying-back-hamstring-pull-left04-original.webp</v>
      </c>
      <c r="Y215" t="str">
        <f t="shared" si="26"/>
        <v>laying-back-hamstring-pull-left05-original.webp</v>
      </c>
      <c r="Z215" t="str">
        <f t="shared" si="26"/>
        <v>laying-back-hamstring-pull-left06-original.webp</v>
      </c>
    </row>
    <row r="216" spans="1:26" x14ac:dyDescent="0.25">
      <c r="A216" t="s">
        <v>792</v>
      </c>
      <c r="B216" t="s">
        <v>57</v>
      </c>
      <c r="C216" t="str">
        <f t="shared" si="27"/>
        <v>laying-back-hamstring-pull-right01-low.webp</v>
      </c>
      <c r="D216" t="str">
        <f t="shared" si="27"/>
        <v>laying-back-hamstring-pull-right02-low.webp</v>
      </c>
      <c r="E216" t="str">
        <f t="shared" si="27"/>
        <v>laying-back-hamstring-pull-right03-low.webp</v>
      </c>
      <c r="F216" t="str">
        <f t="shared" si="27"/>
        <v>laying-back-hamstring-pull-right04-low.webp</v>
      </c>
      <c r="G216" t="str">
        <f t="shared" si="27"/>
        <v>laying-back-hamstring-pull-right05-low.webp</v>
      </c>
      <c r="H216" t="str">
        <f t="shared" si="27"/>
        <v>laying-back-hamstring-pull-right06-low.webp</v>
      </c>
      <c r="I216" t="str">
        <f t="shared" si="27"/>
        <v>laying-back-hamstring-pull-right01-mid.webp</v>
      </c>
      <c r="J216" t="str">
        <f t="shared" si="27"/>
        <v>laying-back-hamstring-pull-right02-mid.webp</v>
      </c>
      <c r="K216" t="str">
        <f t="shared" si="27"/>
        <v>laying-back-hamstring-pull-right03-mid.webp</v>
      </c>
      <c r="L216" t="str">
        <f t="shared" si="27"/>
        <v>laying-back-hamstring-pull-right04-mid.webp</v>
      </c>
      <c r="M216" t="str">
        <f t="shared" si="27"/>
        <v>laying-back-hamstring-pull-right05-mid.webp</v>
      </c>
      <c r="N216" t="str">
        <f t="shared" si="27"/>
        <v>laying-back-hamstring-pull-right06-mid.webp</v>
      </c>
      <c r="O216" t="str">
        <f t="shared" si="27"/>
        <v>laying-back-hamstring-pull-right01-high.webp</v>
      </c>
      <c r="P216" t="str">
        <f t="shared" si="27"/>
        <v>laying-back-hamstring-pull-right02-high.webp</v>
      </c>
      <c r="Q216" t="str">
        <f t="shared" si="27"/>
        <v>laying-back-hamstring-pull-right03-high.webp</v>
      </c>
      <c r="R216" t="str">
        <f t="shared" si="27"/>
        <v>laying-back-hamstring-pull-right04-high.webp</v>
      </c>
      <c r="S216" t="str">
        <f t="shared" si="26"/>
        <v>laying-back-hamstring-pull-right05-high.webp</v>
      </c>
      <c r="T216" t="str">
        <f t="shared" si="26"/>
        <v>laying-back-hamstring-pull-right06-high.webp</v>
      </c>
      <c r="U216" t="str">
        <f t="shared" si="26"/>
        <v>laying-back-hamstring-pull-right01-original.webp</v>
      </c>
      <c r="V216" t="str">
        <f t="shared" si="26"/>
        <v>laying-back-hamstring-pull-right02-original.webp</v>
      </c>
      <c r="W216" t="str">
        <f t="shared" si="26"/>
        <v>laying-back-hamstring-pull-right03-original.webp</v>
      </c>
      <c r="X216" t="str">
        <f t="shared" si="26"/>
        <v>laying-back-hamstring-pull-right04-original.webp</v>
      </c>
      <c r="Y216" t="str">
        <f t="shared" si="26"/>
        <v>laying-back-hamstring-pull-right05-original.webp</v>
      </c>
      <c r="Z216" t="str">
        <f t="shared" si="26"/>
        <v>laying-back-hamstring-pull-right06-original.webp</v>
      </c>
    </row>
    <row r="217" spans="1:26" x14ac:dyDescent="0.25">
      <c r="A217" t="s">
        <v>793</v>
      </c>
      <c r="B217" t="s">
        <v>58</v>
      </c>
      <c r="C217" t="str">
        <f t="shared" si="27"/>
        <v>laying-back-knees-bent-back-arched01-low.webp</v>
      </c>
      <c r="D217" t="str">
        <f t="shared" si="27"/>
        <v>laying-back-knees-bent-back-arched02-low.webp</v>
      </c>
      <c r="E217" t="str">
        <f t="shared" si="27"/>
        <v>laying-back-knees-bent-back-arched03-low.webp</v>
      </c>
      <c r="F217" t="str">
        <f t="shared" si="27"/>
        <v>laying-back-knees-bent-back-arched04-low.webp</v>
      </c>
      <c r="G217" t="str">
        <f t="shared" si="27"/>
        <v>laying-back-knees-bent-back-arched05-low.webp</v>
      </c>
      <c r="H217" t="str">
        <f t="shared" si="27"/>
        <v>laying-back-knees-bent-back-arched06-low.webp</v>
      </c>
      <c r="I217" t="str">
        <f t="shared" si="27"/>
        <v>laying-back-knees-bent-back-arched01-mid.webp</v>
      </c>
      <c r="J217" t="str">
        <f t="shared" si="27"/>
        <v>laying-back-knees-bent-back-arched02-mid.webp</v>
      </c>
      <c r="K217" t="str">
        <f t="shared" si="27"/>
        <v>laying-back-knees-bent-back-arched03-mid.webp</v>
      </c>
      <c r="L217" t="str">
        <f t="shared" si="27"/>
        <v>laying-back-knees-bent-back-arched04-mid.webp</v>
      </c>
      <c r="M217" t="str">
        <f t="shared" si="27"/>
        <v>laying-back-knees-bent-back-arched05-mid.webp</v>
      </c>
      <c r="N217" t="str">
        <f t="shared" si="27"/>
        <v>laying-back-knees-bent-back-arched06-mid.webp</v>
      </c>
      <c r="O217" t="str">
        <f t="shared" si="27"/>
        <v>laying-back-knees-bent-back-arched01-high.webp</v>
      </c>
      <c r="P217" t="str">
        <f t="shared" si="27"/>
        <v>laying-back-knees-bent-back-arched02-high.webp</v>
      </c>
      <c r="Q217" t="str">
        <f t="shared" si="27"/>
        <v>laying-back-knees-bent-back-arched03-high.webp</v>
      </c>
      <c r="R217" t="str">
        <f t="shared" si="27"/>
        <v>laying-back-knees-bent-back-arched04-high.webp</v>
      </c>
      <c r="S217" t="str">
        <f t="shared" si="26"/>
        <v>laying-back-knees-bent-back-arched05-high.webp</v>
      </c>
      <c r="T217" t="str">
        <f t="shared" si="26"/>
        <v>laying-back-knees-bent-back-arched06-high.webp</v>
      </c>
      <c r="U217" t="str">
        <f t="shared" si="26"/>
        <v>laying-back-knees-bent-back-arched01-original.webp</v>
      </c>
      <c r="V217" t="str">
        <f t="shared" si="26"/>
        <v>laying-back-knees-bent-back-arched02-original.webp</v>
      </c>
      <c r="W217" t="str">
        <f t="shared" si="26"/>
        <v>laying-back-knees-bent-back-arched03-original.webp</v>
      </c>
      <c r="X217" t="str">
        <f t="shared" si="26"/>
        <v>laying-back-knees-bent-back-arched04-original.webp</v>
      </c>
      <c r="Y217" t="str">
        <f t="shared" si="26"/>
        <v>laying-back-knees-bent-back-arched05-original.webp</v>
      </c>
      <c r="Z217" t="str">
        <f t="shared" si="26"/>
        <v>laying-back-knees-bent-back-arched06-original.webp</v>
      </c>
    </row>
    <row r="218" spans="1:26" x14ac:dyDescent="0.25">
      <c r="A218" t="s">
        <v>794</v>
      </c>
      <c r="B218" t="s">
        <v>59</v>
      </c>
      <c r="C218" t="str">
        <f t="shared" si="27"/>
        <v>laying-back-knees-bent-back-elevated01-low.webp</v>
      </c>
      <c r="D218" t="str">
        <f t="shared" si="27"/>
        <v>laying-back-knees-bent-back-elevated02-low.webp</v>
      </c>
      <c r="E218" t="str">
        <f t="shared" si="27"/>
        <v>laying-back-knees-bent-back-elevated03-low.webp</v>
      </c>
      <c r="F218" t="str">
        <f t="shared" si="27"/>
        <v>laying-back-knees-bent-back-elevated04-low.webp</v>
      </c>
      <c r="G218" t="str">
        <f t="shared" si="27"/>
        <v>laying-back-knees-bent-back-elevated05-low.webp</v>
      </c>
      <c r="H218" t="str">
        <f t="shared" si="27"/>
        <v>laying-back-knees-bent-back-elevated06-low.webp</v>
      </c>
      <c r="I218" t="str">
        <f t="shared" si="27"/>
        <v>laying-back-knees-bent-back-elevated01-mid.webp</v>
      </c>
      <c r="J218" t="str">
        <f t="shared" si="27"/>
        <v>laying-back-knees-bent-back-elevated02-mid.webp</v>
      </c>
      <c r="K218" t="str">
        <f t="shared" si="27"/>
        <v>laying-back-knees-bent-back-elevated03-mid.webp</v>
      </c>
      <c r="L218" t="str">
        <f t="shared" si="27"/>
        <v>laying-back-knees-bent-back-elevated04-mid.webp</v>
      </c>
      <c r="M218" t="str">
        <f t="shared" si="27"/>
        <v>laying-back-knees-bent-back-elevated05-mid.webp</v>
      </c>
      <c r="N218" t="str">
        <f t="shared" si="27"/>
        <v>laying-back-knees-bent-back-elevated06-mid.webp</v>
      </c>
      <c r="O218" t="str">
        <f t="shared" si="27"/>
        <v>laying-back-knees-bent-back-elevated01-high.webp</v>
      </c>
      <c r="P218" t="str">
        <f t="shared" si="27"/>
        <v>laying-back-knees-bent-back-elevated02-high.webp</v>
      </c>
      <c r="Q218" t="str">
        <f t="shared" si="27"/>
        <v>laying-back-knees-bent-back-elevated03-high.webp</v>
      </c>
      <c r="R218" t="str">
        <f t="shared" si="27"/>
        <v>laying-back-knees-bent-back-elevated04-high.webp</v>
      </c>
      <c r="S218" t="str">
        <f t="shared" si="26"/>
        <v>laying-back-knees-bent-back-elevated05-high.webp</v>
      </c>
      <c r="T218" t="str">
        <f t="shared" si="26"/>
        <v>laying-back-knees-bent-back-elevated06-high.webp</v>
      </c>
      <c r="U218" t="str">
        <f t="shared" si="26"/>
        <v>laying-back-knees-bent-back-elevated01-original.webp</v>
      </c>
      <c r="V218" t="str">
        <f t="shared" si="26"/>
        <v>laying-back-knees-bent-back-elevated02-original.webp</v>
      </c>
      <c r="W218" t="str">
        <f t="shared" si="26"/>
        <v>laying-back-knees-bent-back-elevated03-original.webp</v>
      </c>
      <c r="X218" t="str">
        <f t="shared" si="26"/>
        <v>laying-back-knees-bent-back-elevated04-original.webp</v>
      </c>
      <c r="Y218" t="str">
        <f t="shared" si="26"/>
        <v>laying-back-knees-bent-back-elevated05-original.webp</v>
      </c>
      <c r="Z218" t="str">
        <f t="shared" si="26"/>
        <v>laying-back-knees-bent-back-elevated06-original.webp</v>
      </c>
    </row>
    <row r="219" spans="1:26" x14ac:dyDescent="0.25">
      <c r="A219" t="s">
        <v>795</v>
      </c>
      <c r="B219" t="s">
        <v>60</v>
      </c>
      <c r="C219" t="str">
        <f t="shared" si="27"/>
        <v>laying-back-knees-bent-back-elevated-left01-low.webp</v>
      </c>
      <c r="D219" t="str">
        <f t="shared" si="27"/>
        <v>laying-back-knees-bent-back-elevated-left02-low.webp</v>
      </c>
      <c r="E219" t="str">
        <f t="shared" si="27"/>
        <v>laying-back-knees-bent-back-elevated-left03-low.webp</v>
      </c>
      <c r="F219" t="str">
        <f t="shared" si="27"/>
        <v>laying-back-knees-bent-back-elevated-left04-low.webp</v>
      </c>
      <c r="G219" t="str">
        <f t="shared" si="27"/>
        <v>laying-back-knees-bent-back-elevated-left05-low.webp</v>
      </c>
      <c r="H219" t="str">
        <f t="shared" si="27"/>
        <v>laying-back-knees-bent-back-elevated-left06-low.webp</v>
      </c>
      <c r="I219" t="str">
        <f t="shared" si="27"/>
        <v>laying-back-knees-bent-back-elevated-left01-mid.webp</v>
      </c>
      <c r="J219" t="str">
        <f t="shared" si="27"/>
        <v>laying-back-knees-bent-back-elevated-left02-mid.webp</v>
      </c>
      <c r="K219" t="str">
        <f t="shared" si="27"/>
        <v>laying-back-knees-bent-back-elevated-left03-mid.webp</v>
      </c>
      <c r="L219" t="str">
        <f t="shared" si="27"/>
        <v>laying-back-knees-bent-back-elevated-left04-mid.webp</v>
      </c>
      <c r="M219" t="str">
        <f t="shared" si="27"/>
        <v>laying-back-knees-bent-back-elevated-left05-mid.webp</v>
      </c>
      <c r="N219" t="str">
        <f t="shared" si="27"/>
        <v>laying-back-knees-bent-back-elevated-left06-mid.webp</v>
      </c>
      <c r="O219" t="str">
        <f t="shared" si="27"/>
        <v>laying-back-knees-bent-back-elevated-left01-high.webp</v>
      </c>
      <c r="P219" t="str">
        <f t="shared" si="27"/>
        <v>laying-back-knees-bent-back-elevated-left02-high.webp</v>
      </c>
      <c r="Q219" t="str">
        <f t="shared" si="27"/>
        <v>laying-back-knees-bent-back-elevated-left03-high.webp</v>
      </c>
      <c r="R219" t="str">
        <f t="shared" si="27"/>
        <v>laying-back-knees-bent-back-elevated-left04-high.webp</v>
      </c>
      <c r="S219" t="str">
        <f t="shared" si="26"/>
        <v>laying-back-knees-bent-back-elevated-left05-high.webp</v>
      </c>
      <c r="T219" t="str">
        <f t="shared" si="26"/>
        <v>laying-back-knees-bent-back-elevated-left06-high.webp</v>
      </c>
      <c r="U219" t="str">
        <f t="shared" si="26"/>
        <v>laying-back-knees-bent-back-elevated-left01-original.webp</v>
      </c>
      <c r="V219" t="str">
        <f t="shared" si="26"/>
        <v>laying-back-knees-bent-back-elevated-left02-original.webp</v>
      </c>
      <c r="W219" t="str">
        <f t="shared" si="26"/>
        <v>laying-back-knees-bent-back-elevated-left03-original.webp</v>
      </c>
      <c r="X219" t="str">
        <f t="shared" si="26"/>
        <v>laying-back-knees-bent-back-elevated-left04-original.webp</v>
      </c>
      <c r="Y219" t="str">
        <f t="shared" si="26"/>
        <v>laying-back-knees-bent-back-elevated-left05-original.webp</v>
      </c>
      <c r="Z219" t="str">
        <f t="shared" si="26"/>
        <v>laying-back-knees-bent-back-elevated-left06-original.webp</v>
      </c>
    </row>
    <row r="220" spans="1:26" x14ac:dyDescent="0.25">
      <c r="A220" t="s">
        <v>796</v>
      </c>
      <c r="B220" t="s">
        <v>61</v>
      </c>
      <c r="C220" t="str">
        <f t="shared" si="27"/>
        <v>laying-back-knees-bent-back-elevated-right01-low.webp</v>
      </c>
      <c r="D220" t="str">
        <f t="shared" si="27"/>
        <v>laying-back-knees-bent-back-elevated-right02-low.webp</v>
      </c>
      <c r="E220" t="str">
        <f t="shared" si="27"/>
        <v>laying-back-knees-bent-back-elevated-right03-low.webp</v>
      </c>
      <c r="F220" t="str">
        <f t="shared" si="27"/>
        <v>laying-back-knees-bent-back-elevated-right04-low.webp</v>
      </c>
      <c r="G220" t="str">
        <f t="shared" si="27"/>
        <v>laying-back-knees-bent-back-elevated-right05-low.webp</v>
      </c>
      <c r="H220" t="str">
        <f t="shared" si="27"/>
        <v>laying-back-knees-bent-back-elevated-right06-low.webp</v>
      </c>
      <c r="I220" t="str">
        <f t="shared" si="27"/>
        <v>laying-back-knees-bent-back-elevated-right01-mid.webp</v>
      </c>
      <c r="J220" t="str">
        <f t="shared" si="27"/>
        <v>laying-back-knees-bent-back-elevated-right02-mid.webp</v>
      </c>
      <c r="K220" t="str">
        <f t="shared" si="27"/>
        <v>laying-back-knees-bent-back-elevated-right03-mid.webp</v>
      </c>
      <c r="L220" t="str">
        <f t="shared" si="27"/>
        <v>laying-back-knees-bent-back-elevated-right04-mid.webp</v>
      </c>
      <c r="M220" t="str">
        <f t="shared" si="27"/>
        <v>laying-back-knees-bent-back-elevated-right05-mid.webp</v>
      </c>
      <c r="N220" t="str">
        <f t="shared" si="27"/>
        <v>laying-back-knees-bent-back-elevated-right06-mid.webp</v>
      </c>
      <c r="O220" t="str">
        <f t="shared" si="27"/>
        <v>laying-back-knees-bent-back-elevated-right01-high.webp</v>
      </c>
      <c r="P220" t="str">
        <f t="shared" si="27"/>
        <v>laying-back-knees-bent-back-elevated-right02-high.webp</v>
      </c>
      <c r="Q220" t="str">
        <f t="shared" si="27"/>
        <v>laying-back-knees-bent-back-elevated-right03-high.webp</v>
      </c>
      <c r="R220" t="str">
        <f t="shared" si="27"/>
        <v>laying-back-knees-bent-back-elevated-right04-high.webp</v>
      </c>
      <c r="S220" t="str">
        <f t="shared" si="26"/>
        <v>laying-back-knees-bent-back-elevated-right05-high.webp</v>
      </c>
      <c r="T220" t="str">
        <f t="shared" si="26"/>
        <v>laying-back-knees-bent-back-elevated-right06-high.webp</v>
      </c>
      <c r="U220" t="str">
        <f t="shared" si="26"/>
        <v>laying-back-knees-bent-back-elevated-right01-original.webp</v>
      </c>
      <c r="V220" t="str">
        <f t="shared" si="26"/>
        <v>laying-back-knees-bent-back-elevated-right02-original.webp</v>
      </c>
      <c r="W220" t="str">
        <f t="shared" si="26"/>
        <v>laying-back-knees-bent-back-elevated-right03-original.webp</v>
      </c>
      <c r="X220" t="str">
        <f t="shared" si="26"/>
        <v>laying-back-knees-bent-back-elevated-right04-original.webp</v>
      </c>
      <c r="Y220" t="str">
        <f t="shared" si="26"/>
        <v>laying-back-knees-bent-back-elevated-right05-original.webp</v>
      </c>
      <c r="Z220" t="str">
        <f t="shared" si="26"/>
        <v>laying-back-knees-bent-back-elevated-right06-original.webp</v>
      </c>
    </row>
    <row r="221" spans="1:26" x14ac:dyDescent="0.25">
      <c r="A221" t="s">
        <v>797</v>
      </c>
      <c r="B221" t="s">
        <v>62</v>
      </c>
      <c r="C221" t="str">
        <f t="shared" si="27"/>
        <v>laying-back-knees-bent-flat01-low.webp</v>
      </c>
      <c r="D221" t="str">
        <f t="shared" si="27"/>
        <v>laying-back-knees-bent-flat02-low.webp</v>
      </c>
      <c r="E221" t="str">
        <f t="shared" si="27"/>
        <v>laying-back-knees-bent-flat03-low.webp</v>
      </c>
      <c r="F221" t="str">
        <f t="shared" si="27"/>
        <v>laying-back-knees-bent-flat04-low.webp</v>
      </c>
      <c r="G221" t="str">
        <f t="shared" si="27"/>
        <v>laying-back-knees-bent-flat05-low.webp</v>
      </c>
      <c r="H221" t="str">
        <f t="shared" si="27"/>
        <v>laying-back-knees-bent-flat06-low.webp</v>
      </c>
      <c r="I221" t="str">
        <f t="shared" si="27"/>
        <v>laying-back-knees-bent-flat01-mid.webp</v>
      </c>
      <c r="J221" t="str">
        <f t="shared" si="27"/>
        <v>laying-back-knees-bent-flat02-mid.webp</v>
      </c>
      <c r="K221" t="str">
        <f t="shared" si="27"/>
        <v>laying-back-knees-bent-flat03-mid.webp</v>
      </c>
      <c r="L221" t="str">
        <f t="shared" si="27"/>
        <v>laying-back-knees-bent-flat04-mid.webp</v>
      </c>
      <c r="M221" t="str">
        <f t="shared" si="27"/>
        <v>laying-back-knees-bent-flat05-mid.webp</v>
      </c>
      <c r="N221" t="str">
        <f t="shared" si="27"/>
        <v>laying-back-knees-bent-flat06-mid.webp</v>
      </c>
      <c r="O221" t="str">
        <f t="shared" si="27"/>
        <v>laying-back-knees-bent-flat01-high.webp</v>
      </c>
      <c r="P221" t="str">
        <f t="shared" si="27"/>
        <v>laying-back-knees-bent-flat02-high.webp</v>
      </c>
      <c r="Q221" t="str">
        <f t="shared" si="27"/>
        <v>laying-back-knees-bent-flat03-high.webp</v>
      </c>
      <c r="R221" t="str">
        <f t="shared" si="27"/>
        <v>laying-back-knees-bent-flat04-high.webp</v>
      </c>
      <c r="S221" t="str">
        <f t="shared" si="26"/>
        <v>laying-back-knees-bent-flat05-high.webp</v>
      </c>
      <c r="T221" t="str">
        <f t="shared" si="26"/>
        <v>laying-back-knees-bent-flat06-high.webp</v>
      </c>
      <c r="U221" t="str">
        <f t="shared" si="26"/>
        <v>laying-back-knees-bent-flat01-original.webp</v>
      </c>
      <c r="V221" t="str">
        <f t="shared" si="26"/>
        <v>laying-back-knees-bent-flat02-original.webp</v>
      </c>
      <c r="W221" t="str">
        <f t="shared" si="26"/>
        <v>laying-back-knees-bent-flat03-original.webp</v>
      </c>
      <c r="X221" t="str">
        <f t="shared" si="26"/>
        <v>laying-back-knees-bent-flat04-original.webp</v>
      </c>
      <c r="Y221" t="str">
        <f t="shared" si="26"/>
        <v>laying-back-knees-bent-flat05-original.webp</v>
      </c>
      <c r="Z221" t="str">
        <f t="shared" si="26"/>
        <v>laying-back-knees-bent-flat06-original.webp</v>
      </c>
    </row>
    <row r="222" spans="1:26" x14ac:dyDescent="0.25">
      <c r="A222" t="s">
        <v>798</v>
      </c>
      <c r="B222" t="s">
        <v>578</v>
      </c>
      <c r="C222" t="str">
        <f t="shared" si="27"/>
        <v>laying-back-knees-bent-flat-arms-arched01-low.webp</v>
      </c>
      <c r="D222" t="str">
        <f t="shared" si="27"/>
        <v>laying-back-knees-bent-flat-arms-arched02-low.webp</v>
      </c>
      <c r="E222" t="str">
        <f t="shared" si="27"/>
        <v>laying-back-knees-bent-flat-arms-arched03-low.webp</v>
      </c>
      <c r="F222" t="str">
        <f t="shared" si="27"/>
        <v>laying-back-knees-bent-flat-arms-arched04-low.webp</v>
      </c>
      <c r="G222" t="str">
        <f t="shared" si="27"/>
        <v>laying-back-knees-bent-flat-arms-arched05-low.webp</v>
      </c>
      <c r="H222" t="str">
        <f t="shared" si="27"/>
        <v>laying-back-knees-bent-flat-arms-arched06-low.webp</v>
      </c>
      <c r="I222" t="str">
        <f t="shared" si="27"/>
        <v>laying-back-knees-bent-flat-arms-arched01-mid.webp</v>
      </c>
      <c r="J222" t="str">
        <f t="shared" si="27"/>
        <v>laying-back-knees-bent-flat-arms-arched02-mid.webp</v>
      </c>
      <c r="K222" t="str">
        <f t="shared" si="27"/>
        <v>laying-back-knees-bent-flat-arms-arched03-mid.webp</v>
      </c>
      <c r="L222" t="str">
        <f t="shared" si="27"/>
        <v>laying-back-knees-bent-flat-arms-arched04-mid.webp</v>
      </c>
      <c r="M222" t="str">
        <f t="shared" si="27"/>
        <v>laying-back-knees-bent-flat-arms-arched05-mid.webp</v>
      </c>
      <c r="N222" t="str">
        <f t="shared" si="27"/>
        <v>laying-back-knees-bent-flat-arms-arched06-mid.webp</v>
      </c>
      <c r="O222" t="str">
        <f t="shared" si="27"/>
        <v>laying-back-knees-bent-flat-arms-arched01-high.webp</v>
      </c>
      <c r="P222" t="str">
        <f t="shared" si="27"/>
        <v>laying-back-knees-bent-flat-arms-arched02-high.webp</v>
      </c>
      <c r="Q222" t="str">
        <f t="shared" si="27"/>
        <v>laying-back-knees-bent-flat-arms-arched03-high.webp</v>
      </c>
      <c r="R222" t="str">
        <f t="shared" ref="R222:Z237" si="28">$A222&amp;"0"&amp;R$2&amp;"-"&amp;LOWER(R$1)&amp;".webp"</f>
        <v>laying-back-knees-bent-flat-arms-arched04-high.webp</v>
      </c>
      <c r="S222" t="str">
        <f t="shared" si="28"/>
        <v>laying-back-knees-bent-flat-arms-arched05-high.webp</v>
      </c>
      <c r="T222" t="str">
        <f t="shared" si="28"/>
        <v>laying-back-knees-bent-flat-arms-arched06-high.webp</v>
      </c>
      <c r="U222" t="str">
        <f t="shared" si="28"/>
        <v>laying-back-knees-bent-flat-arms-arched01-original.webp</v>
      </c>
      <c r="V222" t="str">
        <f t="shared" si="28"/>
        <v>laying-back-knees-bent-flat-arms-arched02-original.webp</v>
      </c>
      <c r="W222" t="str">
        <f t="shared" si="28"/>
        <v>laying-back-knees-bent-flat-arms-arched03-original.webp</v>
      </c>
      <c r="X222" t="str">
        <f t="shared" si="28"/>
        <v>laying-back-knees-bent-flat-arms-arched04-original.webp</v>
      </c>
      <c r="Y222" t="str">
        <f t="shared" si="28"/>
        <v>laying-back-knees-bent-flat-arms-arched05-original.webp</v>
      </c>
      <c r="Z222" t="str">
        <f t="shared" si="28"/>
        <v>laying-back-knees-bent-flat-arms-arched06-original.webp</v>
      </c>
    </row>
    <row r="223" spans="1:26" x14ac:dyDescent="0.25">
      <c r="A223" t="s">
        <v>799</v>
      </c>
      <c r="B223" t="s">
        <v>158</v>
      </c>
      <c r="C223" t="str">
        <f t="shared" ref="C223:R238" si="29">$A223&amp;"0"&amp;C$2&amp;"-"&amp;LOWER(C$1)&amp;".webp"</f>
        <v>sat-up-knees-bent-arms-behind-head01-low.webp</v>
      </c>
      <c r="D223" t="str">
        <f t="shared" si="29"/>
        <v>sat-up-knees-bent-arms-behind-head02-low.webp</v>
      </c>
      <c r="E223" t="str">
        <f t="shared" si="29"/>
        <v>sat-up-knees-bent-arms-behind-head03-low.webp</v>
      </c>
      <c r="F223" t="str">
        <f t="shared" si="29"/>
        <v>sat-up-knees-bent-arms-behind-head04-low.webp</v>
      </c>
      <c r="G223" t="str">
        <f t="shared" si="29"/>
        <v>sat-up-knees-bent-arms-behind-head05-low.webp</v>
      </c>
      <c r="H223" t="str">
        <f t="shared" si="29"/>
        <v>sat-up-knees-bent-arms-behind-head06-low.webp</v>
      </c>
      <c r="I223" t="str">
        <f t="shared" si="29"/>
        <v>sat-up-knees-bent-arms-behind-head01-mid.webp</v>
      </c>
      <c r="J223" t="str">
        <f t="shared" si="29"/>
        <v>sat-up-knees-bent-arms-behind-head02-mid.webp</v>
      </c>
      <c r="K223" t="str">
        <f t="shared" si="29"/>
        <v>sat-up-knees-bent-arms-behind-head03-mid.webp</v>
      </c>
      <c r="L223" t="str">
        <f t="shared" si="29"/>
        <v>sat-up-knees-bent-arms-behind-head04-mid.webp</v>
      </c>
      <c r="M223" t="str">
        <f t="shared" si="29"/>
        <v>sat-up-knees-bent-arms-behind-head05-mid.webp</v>
      </c>
      <c r="N223" t="str">
        <f t="shared" si="29"/>
        <v>sat-up-knees-bent-arms-behind-head06-mid.webp</v>
      </c>
      <c r="O223" t="str">
        <f t="shared" si="29"/>
        <v>sat-up-knees-bent-arms-behind-head01-high.webp</v>
      </c>
      <c r="P223" t="str">
        <f t="shared" si="29"/>
        <v>sat-up-knees-bent-arms-behind-head02-high.webp</v>
      </c>
      <c r="Q223" t="str">
        <f t="shared" si="29"/>
        <v>sat-up-knees-bent-arms-behind-head03-high.webp</v>
      </c>
      <c r="R223" t="str">
        <f t="shared" si="29"/>
        <v>sat-up-knees-bent-arms-behind-head04-high.webp</v>
      </c>
      <c r="S223" t="str">
        <f t="shared" si="28"/>
        <v>sat-up-knees-bent-arms-behind-head05-high.webp</v>
      </c>
      <c r="T223" t="str">
        <f t="shared" si="28"/>
        <v>sat-up-knees-bent-arms-behind-head06-high.webp</v>
      </c>
      <c r="U223" t="str">
        <f t="shared" si="28"/>
        <v>sat-up-knees-bent-arms-behind-head01-original.webp</v>
      </c>
      <c r="V223" t="str">
        <f t="shared" si="28"/>
        <v>sat-up-knees-bent-arms-behind-head02-original.webp</v>
      </c>
      <c r="W223" t="str">
        <f t="shared" si="28"/>
        <v>sat-up-knees-bent-arms-behind-head03-original.webp</v>
      </c>
      <c r="X223" t="str">
        <f t="shared" si="28"/>
        <v>sat-up-knees-bent-arms-behind-head04-original.webp</v>
      </c>
      <c r="Y223" t="str">
        <f t="shared" si="28"/>
        <v>sat-up-knees-bent-arms-behind-head05-original.webp</v>
      </c>
      <c r="Z223" t="str">
        <f t="shared" si="28"/>
        <v>sat-up-knees-bent-arms-behind-head06-original.webp</v>
      </c>
    </row>
    <row r="224" spans="1:26" x14ac:dyDescent="0.25">
      <c r="A224" t="s">
        <v>800</v>
      </c>
      <c r="B224" t="s">
        <v>63</v>
      </c>
      <c r="C224" t="str">
        <f t="shared" si="29"/>
        <v>laying-back-knees-bent-flat-arms-behind-head01-low.webp</v>
      </c>
      <c r="D224" t="str">
        <f t="shared" si="29"/>
        <v>laying-back-knees-bent-flat-arms-behind-head02-low.webp</v>
      </c>
      <c r="E224" t="str">
        <f t="shared" si="29"/>
        <v>laying-back-knees-bent-flat-arms-behind-head03-low.webp</v>
      </c>
      <c r="F224" t="str">
        <f t="shared" si="29"/>
        <v>laying-back-knees-bent-flat-arms-behind-head04-low.webp</v>
      </c>
      <c r="G224" t="str">
        <f t="shared" si="29"/>
        <v>laying-back-knees-bent-flat-arms-behind-head05-low.webp</v>
      </c>
      <c r="H224" t="str">
        <f t="shared" si="29"/>
        <v>laying-back-knees-bent-flat-arms-behind-head06-low.webp</v>
      </c>
      <c r="I224" t="str">
        <f t="shared" si="29"/>
        <v>laying-back-knees-bent-flat-arms-behind-head01-mid.webp</v>
      </c>
      <c r="J224" t="str">
        <f t="shared" si="29"/>
        <v>laying-back-knees-bent-flat-arms-behind-head02-mid.webp</v>
      </c>
      <c r="K224" t="str">
        <f t="shared" si="29"/>
        <v>laying-back-knees-bent-flat-arms-behind-head03-mid.webp</v>
      </c>
      <c r="L224" t="str">
        <f t="shared" si="29"/>
        <v>laying-back-knees-bent-flat-arms-behind-head04-mid.webp</v>
      </c>
      <c r="M224" t="str">
        <f t="shared" si="29"/>
        <v>laying-back-knees-bent-flat-arms-behind-head05-mid.webp</v>
      </c>
      <c r="N224" t="str">
        <f t="shared" si="29"/>
        <v>laying-back-knees-bent-flat-arms-behind-head06-mid.webp</v>
      </c>
      <c r="O224" t="str">
        <f t="shared" si="29"/>
        <v>laying-back-knees-bent-flat-arms-behind-head01-high.webp</v>
      </c>
      <c r="P224" t="str">
        <f t="shared" si="29"/>
        <v>laying-back-knees-bent-flat-arms-behind-head02-high.webp</v>
      </c>
      <c r="Q224" t="str">
        <f t="shared" si="29"/>
        <v>laying-back-knees-bent-flat-arms-behind-head03-high.webp</v>
      </c>
      <c r="R224" t="str">
        <f t="shared" si="29"/>
        <v>laying-back-knees-bent-flat-arms-behind-head04-high.webp</v>
      </c>
      <c r="S224" t="str">
        <f t="shared" si="28"/>
        <v>laying-back-knees-bent-flat-arms-behind-head05-high.webp</v>
      </c>
      <c r="T224" t="str">
        <f t="shared" si="28"/>
        <v>laying-back-knees-bent-flat-arms-behind-head06-high.webp</v>
      </c>
      <c r="U224" t="str">
        <f t="shared" si="28"/>
        <v>laying-back-knees-bent-flat-arms-behind-head01-original.webp</v>
      </c>
      <c r="V224" t="str">
        <f t="shared" si="28"/>
        <v>laying-back-knees-bent-flat-arms-behind-head02-original.webp</v>
      </c>
      <c r="W224" t="str">
        <f t="shared" si="28"/>
        <v>laying-back-knees-bent-flat-arms-behind-head03-original.webp</v>
      </c>
      <c r="X224" t="str">
        <f t="shared" si="28"/>
        <v>laying-back-knees-bent-flat-arms-behind-head04-original.webp</v>
      </c>
      <c r="Y224" t="str">
        <f t="shared" si="28"/>
        <v>laying-back-knees-bent-flat-arms-behind-head05-original.webp</v>
      </c>
      <c r="Z224" t="str">
        <f t="shared" si="28"/>
        <v>laying-back-knees-bent-flat-arms-behind-head06-original.webp</v>
      </c>
    </row>
    <row r="225" spans="1:26" x14ac:dyDescent="0.25">
      <c r="A225" t="s">
        <v>801</v>
      </c>
      <c r="B225" t="s">
        <v>64</v>
      </c>
      <c r="C225" t="str">
        <f t="shared" si="29"/>
        <v>laying-back-knees-bent-hips-full-extended01-low.webp</v>
      </c>
      <c r="D225" t="str">
        <f t="shared" si="29"/>
        <v>laying-back-knees-bent-hips-full-extended02-low.webp</v>
      </c>
      <c r="E225" t="str">
        <f t="shared" si="29"/>
        <v>laying-back-knees-bent-hips-full-extended03-low.webp</v>
      </c>
      <c r="F225" t="str">
        <f t="shared" si="29"/>
        <v>laying-back-knees-bent-hips-full-extended04-low.webp</v>
      </c>
      <c r="G225" t="str">
        <f t="shared" si="29"/>
        <v>laying-back-knees-bent-hips-full-extended05-low.webp</v>
      </c>
      <c r="H225" t="str">
        <f t="shared" si="29"/>
        <v>laying-back-knees-bent-hips-full-extended06-low.webp</v>
      </c>
      <c r="I225" t="str">
        <f t="shared" si="29"/>
        <v>laying-back-knees-bent-hips-full-extended01-mid.webp</v>
      </c>
      <c r="J225" t="str">
        <f t="shared" si="29"/>
        <v>laying-back-knees-bent-hips-full-extended02-mid.webp</v>
      </c>
      <c r="K225" t="str">
        <f t="shared" si="29"/>
        <v>laying-back-knees-bent-hips-full-extended03-mid.webp</v>
      </c>
      <c r="L225" t="str">
        <f t="shared" si="29"/>
        <v>laying-back-knees-bent-hips-full-extended04-mid.webp</v>
      </c>
      <c r="M225" t="str">
        <f t="shared" si="29"/>
        <v>laying-back-knees-bent-hips-full-extended05-mid.webp</v>
      </c>
      <c r="N225" t="str">
        <f t="shared" si="29"/>
        <v>laying-back-knees-bent-hips-full-extended06-mid.webp</v>
      </c>
      <c r="O225" t="str">
        <f t="shared" si="29"/>
        <v>laying-back-knees-bent-hips-full-extended01-high.webp</v>
      </c>
      <c r="P225" t="str">
        <f t="shared" si="29"/>
        <v>laying-back-knees-bent-hips-full-extended02-high.webp</v>
      </c>
      <c r="Q225" t="str">
        <f t="shared" si="29"/>
        <v>laying-back-knees-bent-hips-full-extended03-high.webp</v>
      </c>
      <c r="R225" t="str">
        <f t="shared" si="29"/>
        <v>laying-back-knees-bent-hips-full-extended04-high.webp</v>
      </c>
      <c r="S225" t="str">
        <f t="shared" si="28"/>
        <v>laying-back-knees-bent-hips-full-extended05-high.webp</v>
      </c>
      <c r="T225" t="str">
        <f t="shared" si="28"/>
        <v>laying-back-knees-bent-hips-full-extended06-high.webp</v>
      </c>
      <c r="U225" t="str">
        <f t="shared" si="28"/>
        <v>laying-back-knees-bent-hips-full-extended01-original.webp</v>
      </c>
      <c r="V225" t="str">
        <f t="shared" si="28"/>
        <v>laying-back-knees-bent-hips-full-extended02-original.webp</v>
      </c>
      <c r="W225" t="str">
        <f t="shared" si="28"/>
        <v>laying-back-knees-bent-hips-full-extended03-original.webp</v>
      </c>
      <c r="X225" t="str">
        <f t="shared" si="28"/>
        <v>laying-back-knees-bent-hips-full-extended04-original.webp</v>
      </c>
      <c r="Y225" t="str">
        <f t="shared" si="28"/>
        <v>laying-back-knees-bent-hips-full-extended05-original.webp</v>
      </c>
      <c r="Z225" t="str">
        <f t="shared" si="28"/>
        <v>laying-back-knees-bent-hips-full-extended06-original.webp</v>
      </c>
    </row>
    <row r="226" spans="1:26" x14ac:dyDescent="0.25">
      <c r="A226" t="s">
        <v>802</v>
      </c>
      <c r="B226" t="s">
        <v>65</v>
      </c>
      <c r="C226" t="str">
        <f t="shared" si="29"/>
        <v>laying-back-knees-bent-hips-half-extended01-low.webp</v>
      </c>
      <c r="D226" t="str">
        <f t="shared" si="29"/>
        <v>laying-back-knees-bent-hips-half-extended02-low.webp</v>
      </c>
      <c r="E226" t="str">
        <f t="shared" si="29"/>
        <v>laying-back-knees-bent-hips-half-extended03-low.webp</v>
      </c>
      <c r="F226" t="str">
        <f t="shared" si="29"/>
        <v>laying-back-knees-bent-hips-half-extended04-low.webp</v>
      </c>
      <c r="G226" t="str">
        <f t="shared" si="29"/>
        <v>laying-back-knees-bent-hips-half-extended05-low.webp</v>
      </c>
      <c r="H226" t="str">
        <f t="shared" si="29"/>
        <v>laying-back-knees-bent-hips-half-extended06-low.webp</v>
      </c>
      <c r="I226" t="str">
        <f t="shared" si="29"/>
        <v>laying-back-knees-bent-hips-half-extended01-mid.webp</v>
      </c>
      <c r="J226" t="str">
        <f t="shared" si="29"/>
        <v>laying-back-knees-bent-hips-half-extended02-mid.webp</v>
      </c>
      <c r="K226" t="str">
        <f t="shared" si="29"/>
        <v>laying-back-knees-bent-hips-half-extended03-mid.webp</v>
      </c>
      <c r="L226" t="str">
        <f t="shared" si="29"/>
        <v>laying-back-knees-bent-hips-half-extended04-mid.webp</v>
      </c>
      <c r="M226" t="str">
        <f t="shared" si="29"/>
        <v>laying-back-knees-bent-hips-half-extended05-mid.webp</v>
      </c>
      <c r="N226" t="str">
        <f t="shared" si="29"/>
        <v>laying-back-knees-bent-hips-half-extended06-mid.webp</v>
      </c>
      <c r="O226" t="str">
        <f t="shared" si="29"/>
        <v>laying-back-knees-bent-hips-half-extended01-high.webp</v>
      </c>
      <c r="P226" t="str">
        <f t="shared" si="29"/>
        <v>laying-back-knees-bent-hips-half-extended02-high.webp</v>
      </c>
      <c r="Q226" t="str">
        <f t="shared" si="29"/>
        <v>laying-back-knees-bent-hips-half-extended03-high.webp</v>
      </c>
      <c r="R226" t="str">
        <f t="shared" si="29"/>
        <v>laying-back-knees-bent-hips-half-extended04-high.webp</v>
      </c>
      <c r="S226" t="str">
        <f t="shared" si="28"/>
        <v>laying-back-knees-bent-hips-half-extended05-high.webp</v>
      </c>
      <c r="T226" t="str">
        <f t="shared" si="28"/>
        <v>laying-back-knees-bent-hips-half-extended06-high.webp</v>
      </c>
      <c r="U226" t="str">
        <f t="shared" si="28"/>
        <v>laying-back-knees-bent-hips-half-extended01-original.webp</v>
      </c>
      <c r="V226" t="str">
        <f t="shared" si="28"/>
        <v>laying-back-knees-bent-hips-half-extended02-original.webp</v>
      </c>
      <c r="W226" t="str">
        <f t="shared" si="28"/>
        <v>laying-back-knees-bent-hips-half-extended03-original.webp</v>
      </c>
      <c r="X226" t="str">
        <f t="shared" si="28"/>
        <v>laying-back-knees-bent-hips-half-extended04-original.webp</v>
      </c>
      <c r="Y226" t="str">
        <f t="shared" si="28"/>
        <v>laying-back-knees-bent-hips-half-extended05-original.webp</v>
      </c>
      <c r="Z226" t="str">
        <f t="shared" si="28"/>
        <v>laying-back-knees-bent-hips-half-extended06-original.webp</v>
      </c>
    </row>
    <row r="227" spans="1:26" x14ac:dyDescent="0.25">
      <c r="A227" t="s">
        <v>803</v>
      </c>
      <c r="B227" t="s">
        <v>74</v>
      </c>
      <c r="C227" t="str">
        <f t="shared" si="29"/>
        <v>legs-up-back-curled-arms-behind-head01-low.webp</v>
      </c>
      <c r="D227" t="str">
        <f t="shared" si="29"/>
        <v>legs-up-back-curled-arms-behind-head02-low.webp</v>
      </c>
      <c r="E227" t="str">
        <f t="shared" si="29"/>
        <v>legs-up-back-curled-arms-behind-head03-low.webp</v>
      </c>
      <c r="F227" t="str">
        <f t="shared" si="29"/>
        <v>legs-up-back-curled-arms-behind-head04-low.webp</v>
      </c>
      <c r="G227" t="str">
        <f t="shared" si="29"/>
        <v>legs-up-back-curled-arms-behind-head05-low.webp</v>
      </c>
      <c r="H227" t="str">
        <f t="shared" si="29"/>
        <v>legs-up-back-curled-arms-behind-head06-low.webp</v>
      </c>
      <c r="I227" t="str">
        <f t="shared" si="29"/>
        <v>legs-up-back-curled-arms-behind-head01-mid.webp</v>
      </c>
      <c r="J227" t="str">
        <f t="shared" si="29"/>
        <v>legs-up-back-curled-arms-behind-head02-mid.webp</v>
      </c>
      <c r="K227" t="str">
        <f t="shared" si="29"/>
        <v>legs-up-back-curled-arms-behind-head03-mid.webp</v>
      </c>
      <c r="L227" t="str">
        <f t="shared" si="29"/>
        <v>legs-up-back-curled-arms-behind-head04-mid.webp</v>
      </c>
      <c r="M227" t="str">
        <f t="shared" si="29"/>
        <v>legs-up-back-curled-arms-behind-head05-mid.webp</v>
      </c>
      <c r="N227" t="str">
        <f t="shared" si="29"/>
        <v>legs-up-back-curled-arms-behind-head06-mid.webp</v>
      </c>
      <c r="O227" t="str">
        <f t="shared" si="29"/>
        <v>legs-up-back-curled-arms-behind-head01-high.webp</v>
      </c>
      <c r="P227" t="str">
        <f t="shared" si="29"/>
        <v>legs-up-back-curled-arms-behind-head02-high.webp</v>
      </c>
      <c r="Q227" t="str">
        <f t="shared" si="29"/>
        <v>legs-up-back-curled-arms-behind-head03-high.webp</v>
      </c>
      <c r="R227" t="str">
        <f t="shared" si="29"/>
        <v>legs-up-back-curled-arms-behind-head04-high.webp</v>
      </c>
      <c r="S227" t="str">
        <f t="shared" si="28"/>
        <v>legs-up-back-curled-arms-behind-head05-high.webp</v>
      </c>
      <c r="T227" t="str">
        <f t="shared" si="28"/>
        <v>legs-up-back-curled-arms-behind-head06-high.webp</v>
      </c>
      <c r="U227" t="str">
        <f t="shared" si="28"/>
        <v>legs-up-back-curled-arms-behind-head01-original.webp</v>
      </c>
      <c r="V227" t="str">
        <f t="shared" si="28"/>
        <v>legs-up-back-curled-arms-behind-head02-original.webp</v>
      </c>
      <c r="W227" t="str">
        <f t="shared" si="28"/>
        <v>legs-up-back-curled-arms-behind-head03-original.webp</v>
      </c>
      <c r="X227" t="str">
        <f t="shared" si="28"/>
        <v>legs-up-back-curled-arms-behind-head04-original.webp</v>
      </c>
      <c r="Y227" t="str">
        <f t="shared" si="28"/>
        <v>legs-up-back-curled-arms-behind-head05-original.webp</v>
      </c>
      <c r="Z227" t="str">
        <f t="shared" si="28"/>
        <v>legs-up-back-curled-arms-behind-head06-original.webp</v>
      </c>
    </row>
    <row r="228" spans="1:26" x14ac:dyDescent="0.25">
      <c r="A228" t="s">
        <v>804</v>
      </c>
      <c r="B228" t="s">
        <v>75</v>
      </c>
      <c r="C228" t="str">
        <f t="shared" si="29"/>
        <v>legs-up-back-curled-arms-behind-head-left01-low.webp</v>
      </c>
      <c r="D228" t="str">
        <f t="shared" si="29"/>
        <v>legs-up-back-curled-arms-behind-head-left02-low.webp</v>
      </c>
      <c r="E228" t="str">
        <f t="shared" si="29"/>
        <v>legs-up-back-curled-arms-behind-head-left03-low.webp</v>
      </c>
      <c r="F228" t="str">
        <f t="shared" si="29"/>
        <v>legs-up-back-curled-arms-behind-head-left04-low.webp</v>
      </c>
      <c r="G228" t="str">
        <f t="shared" si="29"/>
        <v>legs-up-back-curled-arms-behind-head-left05-low.webp</v>
      </c>
      <c r="H228" t="str">
        <f t="shared" si="29"/>
        <v>legs-up-back-curled-arms-behind-head-left06-low.webp</v>
      </c>
      <c r="I228" t="str">
        <f t="shared" si="29"/>
        <v>legs-up-back-curled-arms-behind-head-left01-mid.webp</v>
      </c>
      <c r="J228" t="str">
        <f t="shared" si="29"/>
        <v>legs-up-back-curled-arms-behind-head-left02-mid.webp</v>
      </c>
      <c r="K228" t="str">
        <f t="shared" si="29"/>
        <v>legs-up-back-curled-arms-behind-head-left03-mid.webp</v>
      </c>
      <c r="L228" t="str">
        <f t="shared" si="29"/>
        <v>legs-up-back-curled-arms-behind-head-left04-mid.webp</v>
      </c>
      <c r="M228" t="str">
        <f t="shared" si="29"/>
        <v>legs-up-back-curled-arms-behind-head-left05-mid.webp</v>
      </c>
      <c r="N228" t="str">
        <f t="shared" si="29"/>
        <v>legs-up-back-curled-arms-behind-head-left06-mid.webp</v>
      </c>
      <c r="O228" t="str">
        <f t="shared" si="29"/>
        <v>legs-up-back-curled-arms-behind-head-left01-high.webp</v>
      </c>
      <c r="P228" t="str">
        <f t="shared" si="29"/>
        <v>legs-up-back-curled-arms-behind-head-left02-high.webp</v>
      </c>
      <c r="Q228" t="str">
        <f t="shared" si="29"/>
        <v>legs-up-back-curled-arms-behind-head-left03-high.webp</v>
      </c>
      <c r="R228" t="str">
        <f t="shared" si="29"/>
        <v>legs-up-back-curled-arms-behind-head-left04-high.webp</v>
      </c>
      <c r="S228" t="str">
        <f t="shared" si="28"/>
        <v>legs-up-back-curled-arms-behind-head-left05-high.webp</v>
      </c>
      <c r="T228" t="str">
        <f t="shared" si="28"/>
        <v>legs-up-back-curled-arms-behind-head-left06-high.webp</v>
      </c>
      <c r="U228" t="str">
        <f t="shared" si="28"/>
        <v>legs-up-back-curled-arms-behind-head-left01-original.webp</v>
      </c>
      <c r="V228" t="str">
        <f t="shared" si="28"/>
        <v>legs-up-back-curled-arms-behind-head-left02-original.webp</v>
      </c>
      <c r="W228" t="str">
        <f t="shared" si="28"/>
        <v>legs-up-back-curled-arms-behind-head-left03-original.webp</v>
      </c>
      <c r="X228" t="str">
        <f t="shared" si="28"/>
        <v>legs-up-back-curled-arms-behind-head-left04-original.webp</v>
      </c>
      <c r="Y228" t="str">
        <f t="shared" si="28"/>
        <v>legs-up-back-curled-arms-behind-head-left05-original.webp</v>
      </c>
      <c r="Z228" t="str">
        <f t="shared" si="28"/>
        <v>legs-up-back-curled-arms-behind-head-left06-original.webp</v>
      </c>
    </row>
    <row r="229" spans="1:26" x14ac:dyDescent="0.25">
      <c r="A229" t="s">
        <v>805</v>
      </c>
      <c r="B229" t="s">
        <v>76</v>
      </c>
      <c r="C229" t="str">
        <f t="shared" si="29"/>
        <v>legs-up-back-curled-arms-behind-head-right01-low.webp</v>
      </c>
      <c r="D229" t="str">
        <f t="shared" si="29"/>
        <v>legs-up-back-curled-arms-behind-head-right02-low.webp</v>
      </c>
      <c r="E229" t="str">
        <f t="shared" si="29"/>
        <v>legs-up-back-curled-arms-behind-head-right03-low.webp</v>
      </c>
      <c r="F229" t="str">
        <f t="shared" si="29"/>
        <v>legs-up-back-curled-arms-behind-head-right04-low.webp</v>
      </c>
      <c r="G229" t="str">
        <f t="shared" si="29"/>
        <v>legs-up-back-curled-arms-behind-head-right05-low.webp</v>
      </c>
      <c r="H229" t="str">
        <f t="shared" si="29"/>
        <v>legs-up-back-curled-arms-behind-head-right06-low.webp</v>
      </c>
      <c r="I229" t="str">
        <f t="shared" si="29"/>
        <v>legs-up-back-curled-arms-behind-head-right01-mid.webp</v>
      </c>
      <c r="J229" t="str">
        <f t="shared" si="29"/>
        <v>legs-up-back-curled-arms-behind-head-right02-mid.webp</v>
      </c>
      <c r="K229" t="str">
        <f t="shared" si="29"/>
        <v>legs-up-back-curled-arms-behind-head-right03-mid.webp</v>
      </c>
      <c r="L229" t="str">
        <f t="shared" si="29"/>
        <v>legs-up-back-curled-arms-behind-head-right04-mid.webp</v>
      </c>
      <c r="M229" t="str">
        <f t="shared" si="29"/>
        <v>legs-up-back-curled-arms-behind-head-right05-mid.webp</v>
      </c>
      <c r="N229" t="str">
        <f t="shared" si="29"/>
        <v>legs-up-back-curled-arms-behind-head-right06-mid.webp</v>
      </c>
      <c r="O229" t="str">
        <f t="shared" si="29"/>
        <v>legs-up-back-curled-arms-behind-head-right01-high.webp</v>
      </c>
      <c r="P229" t="str">
        <f t="shared" si="29"/>
        <v>legs-up-back-curled-arms-behind-head-right02-high.webp</v>
      </c>
      <c r="Q229" t="str">
        <f t="shared" si="29"/>
        <v>legs-up-back-curled-arms-behind-head-right03-high.webp</v>
      </c>
      <c r="R229" t="str">
        <f t="shared" si="29"/>
        <v>legs-up-back-curled-arms-behind-head-right04-high.webp</v>
      </c>
      <c r="S229" t="str">
        <f t="shared" si="28"/>
        <v>legs-up-back-curled-arms-behind-head-right05-high.webp</v>
      </c>
      <c r="T229" t="str">
        <f t="shared" si="28"/>
        <v>legs-up-back-curled-arms-behind-head-right06-high.webp</v>
      </c>
      <c r="U229" t="str">
        <f t="shared" si="28"/>
        <v>legs-up-back-curled-arms-behind-head-right01-original.webp</v>
      </c>
      <c r="V229" t="str">
        <f t="shared" si="28"/>
        <v>legs-up-back-curled-arms-behind-head-right02-original.webp</v>
      </c>
      <c r="W229" t="str">
        <f t="shared" si="28"/>
        <v>legs-up-back-curled-arms-behind-head-right03-original.webp</v>
      </c>
      <c r="X229" t="str">
        <f t="shared" si="28"/>
        <v>legs-up-back-curled-arms-behind-head-right04-original.webp</v>
      </c>
      <c r="Y229" t="str">
        <f t="shared" si="28"/>
        <v>legs-up-back-curled-arms-behind-head-right05-original.webp</v>
      </c>
      <c r="Z229" t="str">
        <f t="shared" si="28"/>
        <v>legs-up-back-curled-arms-behind-head-right06-original.webp</v>
      </c>
    </row>
    <row r="230" spans="1:26" x14ac:dyDescent="0.25">
      <c r="A230" t="s">
        <v>806</v>
      </c>
      <c r="B230" t="s">
        <v>77</v>
      </c>
      <c r="C230" t="str">
        <f t="shared" si="29"/>
        <v>legs-up-back-flat-arms-behind-head01-low.webp</v>
      </c>
      <c r="D230" t="str">
        <f t="shared" si="29"/>
        <v>legs-up-back-flat-arms-behind-head02-low.webp</v>
      </c>
      <c r="E230" t="str">
        <f t="shared" si="29"/>
        <v>legs-up-back-flat-arms-behind-head03-low.webp</v>
      </c>
      <c r="F230" t="str">
        <f t="shared" si="29"/>
        <v>legs-up-back-flat-arms-behind-head04-low.webp</v>
      </c>
      <c r="G230" t="str">
        <f t="shared" si="29"/>
        <v>legs-up-back-flat-arms-behind-head05-low.webp</v>
      </c>
      <c r="H230" t="str">
        <f t="shared" si="29"/>
        <v>legs-up-back-flat-arms-behind-head06-low.webp</v>
      </c>
      <c r="I230" t="str">
        <f t="shared" si="29"/>
        <v>legs-up-back-flat-arms-behind-head01-mid.webp</v>
      </c>
      <c r="J230" t="str">
        <f t="shared" si="29"/>
        <v>legs-up-back-flat-arms-behind-head02-mid.webp</v>
      </c>
      <c r="K230" t="str">
        <f t="shared" si="29"/>
        <v>legs-up-back-flat-arms-behind-head03-mid.webp</v>
      </c>
      <c r="L230" t="str">
        <f t="shared" si="29"/>
        <v>legs-up-back-flat-arms-behind-head04-mid.webp</v>
      </c>
      <c r="M230" t="str">
        <f t="shared" si="29"/>
        <v>legs-up-back-flat-arms-behind-head05-mid.webp</v>
      </c>
      <c r="N230" t="str">
        <f t="shared" si="29"/>
        <v>legs-up-back-flat-arms-behind-head06-mid.webp</v>
      </c>
      <c r="O230" t="str">
        <f t="shared" si="29"/>
        <v>legs-up-back-flat-arms-behind-head01-high.webp</v>
      </c>
      <c r="P230" t="str">
        <f t="shared" si="29"/>
        <v>legs-up-back-flat-arms-behind-head02-high.webp</v>
      </c>
      <c r="Q230" t="str">
        <f t="shared" si="29"/>
        <v>legs-up-back-flat-arms-behind-head03-high.webp</v>
      </c>
      <c r="R230" t="str">
        <f t="shared" si="29"/>
        <v>legs-up-back-flat-arms-behind-head04-high.webp</v>
      </c>
      <c r="S230" t="str">
        <f t="shared" si="28"/>
        <v>legs-up-back-flat-arms-behind-head05-high.webp</v>
      </c>
      <c r="T230" t="str">
        <f t="shared" si="28"/>
        <v>legs-up-back-flat-arms-behind-head06-high.webp</v>
      </c>
      <c r="U230" t="str">
        <f t="shared" si="28"/>
        <v>legs-up-back-flat-arms-behind-head01-original.webp</v>
      </c>
      <c r="V230" t="str">
        <f t="shared" si="28"/>
        <v>legs-up-back-flat-arms-behind-head02-original.webp</v>
      </c>
      <c r="W230" t="str">
        <f t="shared" si="28"/>
        <v>legs-up-back-flat-arms-behind-head03-original.webp</v>
      </c>
      <c r="X230" t="str">
        <f t="shared" si="28"/>
        <v>legs-up-back-flat-arms-behind-head04-original.webp</v>
      </c>
      <c r="Y230" t="str">
        <f t="shared" si="28"/>
        <v>legs-up-back-flat-arms-behind-head05-original.webp</v>
      </c>
      <c r="Z230" t="str">
        <f t="shared" si="28"/>
        <v>legs-up-back-flat-arms-behind-head06-original.webp</v>
      </c>
    </row>
    <row r="231" spans="1:26" x14ac:dyDescent="0.25">
      <c r="A231" t="s">
        <v>807</v>
      </c>
      <c r="B231" t="s">
        <v>91</v>
      </c>
      <c r="C231" t="str">
        <f t="shared" si="29"/>
        <v>on-back-legs-elevated01-low.webp</v>
      </c>
      <c r="D231" t="str">
        <f t="shared" si="29"/>
        <v>on-back-legs-elevated02-low.webp</v>
      </c>
      <c r="E231" t="str">
        <f t="shared" si="29"/>
        <v>on-back-legs-elevated03-low.webp</v>
      </c>
      <c r="F231" t="str">
        <f t="shared" si="29"/>
        <v>on-back-legs-elevated04-low.webp</v>
      </c>
      <c r="G231" t="str">
        <f t="shared" si="29"/>
        <v>on-back-legs-elevated05-low.webp</v>
      </c>
      <c r="H231" t="str">
        <f t="shared" si="29"/>
        <v>on-back-legs-elevated06-low.webp</v>
      </c>
      <c r="I231" t="str">
        <f t="shared" si="29"/>
        <v>on-back-legs-elevated01-mid.webp</v>
      </c>
      <c r="J231" t="str">
        <f t="shared" si="29"/>
        <v>on-back-legs-elevated02-mid.webp</v>
      </c>
      <c r="K231" t="str">
        <f t="shared" si="29"/>
        <v>on-back-legs-elevated03-mid.webp</v>
      </c>
      <c r="L231" t="str">
        <f t="shared" si="29"/>
        <v>on-back-legs-elevated04-mid.webp</v>
      </c>
      <c r="M231" t="str">
        <f t="shared" si="29"/>
        <v>on-back-legs-elevated05-mid.webp</v>
      </c>
      <c r="N231" t="str">
        <f t="shared" si="29"/>
        <v>on-back-legs-elevated06-mid.webp</v>
      </c>
      <c r="O231" t="str">
        <f t="shared" si="29"/>
        <v>on-back-legs-elevated01-high.webp</v>
      </c>
      <c r="P231" t="str">
        <f t="shared" si="29"/>
        <v>on-back-legs-elevated02-high.webp</v>
      </c>
      <c r="Q231" t="str">
        <f t="shared" si="29"/>
        <v>on-back-legs-elevated03-high.webp</v>
      </c>
      <c r="R231" t="str">
        <f t="shared" si="29"/>
        <v>on-back-legs-elevated04-high.webp</v>
      </c>
      <c r="S231" t="str">
        <f t="shared" si="28"/>
        <v>on-back-legs-elevated05-high.webp</v>
      </c>
      <c r="T231" t="str">
        <f t="shared" si="28"/>
        <v>on-back-legs-elevated06-high.webp</v>
      </c>
      <c r="U231" t="str">
        <f t="shared" si="28"/>
        <v>on-back-legs-elevated01-original.webp</v>
      </c>
      <c r="V231" t="str">
        <f t="shared" si="28"/>
        <v>on-back-legs-elevated02-original.webp</v>
      </c>
      <c r="W231" t="str">
        <f t="shared" si="28"/>
        <v>on-back-legs-elevated03-original.webp</v>
      </c>
      <c r="X231" t="str">
        <f t="shared" si="28"/>
        <v>on-back-legs-elevated04-original.webp</v>
      </c>
      <c r="Y231" t="str">
        <f t="shared" si="28"/>
        <v>on-back-legs-elevated05-original.webp</v>
      </c>
      <c r="Z231" t="str">
        <f t="shared" si="28"/>
        <v>on-back-legs-elevated06-original.webp</v>
      </c>
    </row>
    <row r="232" spans="1:26" x14ac:dyDescent="0.25">
      <c r="A232" t="s">
        <v>808</v>
      </c>
      <c r="B232" t="s">
        <v>92</v>
      </c>
      <c r="C232" t="str">
        <f t="shared" si="29"/>
        <v>on-back-legs-elevated-left-higher01-low.webp</v>
      </c>
      <c r="D232" t="str">
        <f t="shared" si="29"/>
        <v>on-back-legs-elevated-left-higher02-low.webp</v>
      </c>
      <c r="E232" t="str">
        <f t="shared" si="29"/>
        <v>on-back-legs-elevated-left-higher03-low.webp</v>
      </c>
      <c r="F232" t="str">
        <f t="shared" si="29"/>
        <v>on-back-legs-elevated-left-higher04-low.webp</v>
      </c>
      <c r="G232" t="str">
        <f t="shared" si="29"/>
        <v>on-back-legs-elevated-left-higher05-low.webp</v>
      </c>
      <c r="H232" t="str">
        <f t="shared" si="29"/>
        <v>on-back-legs-elevated-left-higher06-low.webp</v>
      </c>
      <c r="I232" t="str">
        <f t="shared" si="29"/>
        <v>on-back-legs-elevated-left-higher01-mid.webp</v>
      </c>
      <c r="J232" t="str">
        <f t="shared" si="29"/>
        <v>on-back-legs-elevated-left-higher02-mid.webp</v>
      </c>
      <c r="K232" t="str">
        <f t="shared" si="29"/>
        <v>on-back-legs-elevated-left-higher03-mid.webp</v>
      </c>
      <c r="L232" t="str">
        <f t="shared" si="29"/>
        <v>on-back-legs-elevated-left-higher04-mid.webp</v>
      </c>
      <c r="M232" t="str">
        <f t="shared" si="29"/>
        <v>on-back-legs-elevated-left-higher05-mid.webp</v>
      </c>
      <c r="N232" t="str">
        <f t="shared" si="29"/>
        <v>on-back-legs-elevated-left-higher06-mid.webp</v>
      </c>
      <c r="O232" t="str">
        <f t="shared" si="29"/>
        <v>on-back-legs-elevated-left-higher01-high.webp</v>
      </c>
      <c r="P232" t="str">
        <f t="shared" si="29"/>
        <v>on-back-legs-elevated-left-higher02-high.webp</v>
      </c>
      <c r="Q232" t="str">
        <f t="shared" si="29"/>
        <v>on-back-legs-elevated-left-higher03-high.webp</v>
      </c>
      <c r="R232" t="str">
        <f t="shared" si="29"/>
        <v>on-back-legs-elevated-left-higher04-high.webp</v>
      </c>
      <c r="S232" t="str">
        <f t="shared" si="28"/>
        <v>on-back-legs-elevated-left-higher05-high.webp</v>
      </c>
      <c r="T232" t="str">
        <f t="shared" si="28"/>
        <v>on-back-legs-elevated-left-higher06-high.webp</v>
      </c>
      <c r="U232" t="str">
        <f t="shared" si="28"/>
        <v>on-back-legs-elevated-left-higher01-original.webp</v>
      </c>
      <c r="V232" t="str">
        <f t="shared" si="28"/>
        <v>on-back-legs-elevated-left-higher02-original.webp</v>
      </c>
      <c r="W232" t="str">
        <f t="shared" si="28"/>
        <v>on-back-legs-elevated-left-higher03-original.webp</v>
      </c>
      <c r="X232" t="str">
        <f t="shared" si="28"/>
        <v>on-back-legs-elevated-left-higher04-original.webp</v>
      </c>
      <c r="Y232" t="str">
        <f t="shared" si="28"/>
        <v>on-back-legs-elevated-left-higher05-original.webp</v>
      </c>
      <c r="Z232" t="str">
        <f t="shared" si="28"/>
        <v>on-back-legs-elevated-left-higher06-original.webp</v>
      </c>
    </row>
    <row r="233" spans="1:26" x14ac:dyDescent="0.25">
      <c r="A233" t="s">
        <v>809</v>
      </c>
      <c r="B233" t="s">
        <v>93</v>
      </c>
      <c r="C233" t="str">
        <f t="shared" si="29"/>
        <v>on-back-legs-elevated-right-higher01-low.webp</v>
      </c>
      <c r="D233" t="str">
        <f t="shared" si="29"/>
        <v>on-back-legs-elevated-right-higher02-low.webp</v>
      </c>
      <c r="E233" t="str">
        <f t="shared" si="29"/>
        <v>on-back-legs-elevated-right-higher03-low.webp</v>
      </c>
      <c r="F233" t="str">
        <f t="shared" si="29"/>
        <v>on-back-legs-elevated-right-higher04-low.webp</v>
      </c>
      <c r="G233" t="str">
        <f t="shared" si="29"/>
        <v>on-back-legs-elevated-right-higher05-low.webp</v>
      </c>
      <c r="H233" t="str">
        <f t="shared" si="29"/>
        <v>on-back-legs-elevated-right-higher06-low.webp</v>
      </c>
      <c r="I233" t="str">
        <f t="shared" si="29"/>
        <v>on-back-legs-elevated-right-higher01-mid.webp</v>
      </c>
      <c r="J233" t="str">
        <f t="shared" si="29"/>
        <v>on-back-legs-elevated-right-higher02-mid.webp</v>
      </c>
      <c r="K233" t="str">
        <f t="shared" si="29"/>
        <v>on-back-legs-elevated-right-higher03-mid.webp</v>
      </c>
      <c r="L233" t="str">
        <f t="shared" si="29"/>
        <v>on-back-legs-elevated-right-higher04-mid.webp</v>
      </c>
      <c r="M233" t="str">
        <f t="shared" si="29"/>
        <v>on-back-legs-elevated-right-higher05-mid.webp</v>
      </c>
      <c r="N233" t="str">
        <f t="shared" si="29"/>
        <v>on-back-legs-elevated-right-higher06-mid.webp</v>
      </c>
      <c r="O233" t="str">
        <f t="shared" si="29"/>
        <v>on-back-legs-elevated-right-higher01-high.webp</v>
      </c>
      <c r="P233" t="str">
        <f t="shared" si="29"/>
        <v>on-back-legs-elevated-right-higher02-high.webp</v>
      </c>
      <c r="Q233" t="str">
        <f t="shared" si="29"/>
        <v>on-back-legs-elevated-right-higher03-high.webp</v>
      </c>
      <c r="R233" t="str">
        <f t="shared" si="29"/>
        <v>on-back-legs-elevated-right-higher04-high.webp</v>
      </c>
      <c r="S233" t="str">
        <f t="shared" si="28"/>
        <v>on-back-legs-elevated-right-higher05-high.webp</v>
      </c>
      <c r="T233" t="str">
        <f t="shared" si="28"/>
        <v>on-back-legs-elevated-right-higher06-high.webp</v>
      </c>
      <c r="U233" t="str">
        <f t="shared" si="28"/>
        <v>on-back-legs-elevated-right-higher01-original.webp</v>
      </c>
      <c r="V233" t="str">
        <f t="shared" si="28"/>
        <v>on-back-legs-elevated-right-higher02-original.webp</v>
      </c>
      <c r="W233" t="str">
        <f t="shared" si="28"/>
        <v>on-back-legs-elevated-right-higher03-original.webp</v>
      </c>
      <c r="X233" t="str">
        <f t="shared" si="28"/>
        <v>on-back-legs-elevated-right-higher04-original.webp</v>
      </c>
      <c r="Y233" t="str">
        <f t="shared" si="28"/>
        <v>on-back-legs-elevated-right-higher05-original.webp</v>
      </c>
      <c r="Z233" t="str">
        <f t="shared" si="28"/>
        <v>on-back-legs-elevated-right-higher06-original.webp</v>
      </c>
    </row>
    <row r="234" spans="1:26" x14ac:dyDescent="0.25">
      <c r="A234" t="s">
        <v>810</v>
      </c>
      <c r="B234" t="s">
        <v>94</v>
      </c>
      <c r="C234" t="str">
        <f t="shared" si="29"/>
        <v>on-back-legs-elevated-apart01-low.webp</v>
      </c>
      <c r="D234" t="str">
        <f t="shared" si="29"/>
        <v>on-back-legs-elevated-apart02-low.webp</v>
      </c>
      <c r="E234" t="str">
        <f t="shared" si="29"/>
        <v>on-back-legs-elevated-apart03-low.webp</v>
      </c>
      <c r="F234" t="str">
        <f t="shared" si="29"/>
        <v>on-back-legs-elevated-apart04-low.webp</v>
      </c>
      <c r="G234" t="str">
        <f t="shared" si="29"/>
        <v>on-back-legs-elevated-apart05-low.webp</v>
      </c>
      <c r="H234" t="str">
        <f t="shared" si="29"/>
        <v>on-back-legs-elevated-apart06-low.webp</v>
      </c>
      <c r="I234" t="str">
        <f t="shared" si="29"/>
        <v>on-back-legs-elevated-apart01-mid.webp</v>
      </c>
      <c r="J234" t="str">
        <f t="shared" si="29"/>
        <v>on-back-legs-elevated-apart02-mid.webp</v>
      </c>
      <c r="K234" t="str">
        <f t="shared" si="29"/>
        <v>on-back-legs-elevated-apart03-mid.webp</v>
      </c>
      <c r="L234" t="str">
        <f t="shared" si="29"/>
        <v>on-back-legs-elevated-apart04-mid.webp</v>
      </c>
      <c r="M234" t="str">
        <f t="shared" si="29"/>
        <v>on-back-legs-elevated-apart05-mid.webp</v>
      </c>
      <c r="N234" t="str">
        <f t="shared" si="29"/>
        <v>on-back-legs-elevated-apart06-mid.webp</v>
      </c>
      <c r="O234" t="str">
        <f t="shared" si="29"/>
        <v>on-back-legs-elevated-apart01-high.webp</v>
      </c>
      <c r="P234" t="str">
        <f t="shared" si="29"/>
        <v>on-back-legs-elevated-apart02-high.webp</v>
      </c>
      <c r="Q234" t="str">
        <f t="shared" si="29"/>
        <v>on-back-legs-elevated-apart03-high.webp</v>
      </c>
      <c r="R234" t="str">
        <f t="shared" si="29"/>
        <v>on-back-legs-elevated-apart04-high.webp</v>
      </c>
      <c r="S234" t="str">
        <f t="shared" si="28"/>
        <v>on-back-legs-elevated-apart05-high.webp</v>
      </c>
      <c r="T234" t="str">
        <f t="shared" si="28"/>
        <v>on-back-legs-elevated-apart06-high.webp</v>
      </c>
      <c r="U234" t="str">
        <f t="shared" si="28"/>
        <v>on-back-legs-elevated-apart01-original.webp</v>
      </c>
      <c r="V234" t="str">
        <f t="shared" si="28"/>
        <v>on-back-legs-elevated-apart02-original.webp</v>
      </c>
      <c r="W234" t="str">
        <f t="shared" si="28"/>
        <v>on-back-legs-elevated-apart03-original.webp</v>
      </c>
      <c r="X234" t="str">
        <f t="shared" si="28"/>
        <v>on-back-legs-elevated-apart04-original.webp</v>
      </c>
      <c r="Y234" t="str">
        <f t="shared" si="28"/>
        <v>on-back-legs-elevated-apart05-original.webp</v>
      </c>
      <c r="Z234" t="str">
        <f t="shared" si="28"/>
        <v>on-back-legs-elevated-apart06-original.webp</v>
      </c>
    </row>
    <row r="235" spans="1:26" x14ac:dyDescent="0.25">
      <c r="A235" t="s">
        <v>811</v>
      </c>
      <c r="B235" t="s">
        <v>95</v>
      </c>
      <c r="C235" t="str">
        <f t="shared" si="29"/>
        <v>on-back-legs-full-up01-low.webp</v>
      </c>
      <c r="D235" t="str">
        <f t="shared" si="29"/>
        <v>on-back-legs-full-up02-low.webp</v>
      </c>
      <c r="E235" t="str">
        <f t="shared" si="29"/>
        <v>on-back-legs-full-up03-low.webp</v>
      </c>
      <c r="F235" t="str">
        <f t="shared" si="29"/>
        <v>on-back-legs-full-up04-low.webp</v>
      </c>
      <c r="G235" t="str">
        <f t="shared" si="29"/>
        <v>on-back-legs-full-up05-low.webp</v>
      </c>
      <c r="H235" t="str">
        <f t="shared" si="29"/>
        <v>on-back-legs-full-up06-low.webp</v>
      </c>
      <c r="I235" t="str">
        <f t="shared" si="29"/>
        <v>on-back-legs-full-up01-mid.webp</v>
      </c>
      <c r="J235" t="str">
        <f t="shared" si="29"/>
        <v>on-back-legs-full-up02-mid.webp</v>
      </c>
      <c r="K235" t="str">
        <f t="shared" si="29"/>
        <v>on-back-legs-full-up03-mid.webp</v>
      </c>
      <c r="L235" t="str">
        <f t="shared" si="29"/>
        <v>on-back-legs-full-up04-mid.webp</v>
      </c>
      <c r="M235" t="str">
        <f t="shared" si="29"/>
        <v>on-back-legs-full-up05-mid.webp</v>
      </c>
      <c r="N235" t="str">
        <f t="shared" si="29"/>
        <v>on-back-legs-full-up06-mid.webp</v>
      </c>
      <c r="O235" t="str">
        <f t="shared" si="29"/>
        <v>on-back-legs-full-up01-high.webp</v>
      </c>
      <c r="P235" t="str">
        <f t="shared" si="29"/>
        <v>on-back-legs-full-up02-high.webp</v>
      </c>
      <c r="Q235" t="str">
        <f t="shared" si="29"/>
        <v>on-back-legs-full-up03-high.webp</v>
      </c>
      <c r="R235" t="str">
        <f t="shared" si="29"/>
        <v>on-back-legs-full-up04-high.webp</v>
      </c>
      <c r="S235" t="str">
        <f t="shared" si="28"/>
        <v>on-back-legs-full-up05-high.webp</v>
      </c>
      <c r="T235" t="str">
        <f t="shared" si="28"/>
        <v>on-back-legs-full-up06-high.webp</v>
      </c>
      <c r="U235" t="str">
        <f t="shared" si="28"/>
        <v>on-back-legs-full-up01-original.webp</v>
      </c>
      <c r="V235" t="str">
        <f t="shared" si="28"/>
        <v>on-back-legs-full-up02-original.webp</v>
      </c>
      <c r="W235" t="str">
        <f t="shared" si="28"/>
        <v>on-back-legs-full-up03-original.webp</v>
      </c>
      <c r="X235" t="str">
        <f t="shared" si="28"/>
        <v>on-back-legs-full-up04-original.webp</v>
      </c>
      <c r="Y235" t="str">
        <f t="shared" si="28"/>
        <v>on-back-legs-full-up05-original.webp</v>
      </c>
      <c r="Z235" t="str">
        <f t="shared" si="28"/>
        <v>on-back-legs-full-up06-original.webp</v>
      </c>
    </row>
    <row r="236" spans="1:26" x14ac:dyDescent="0.25">
      <c r="A236" t="s">
        <v>812</v>
      </c>
      <c r="B236" t="s">
        <v>96</v>
      </c>
      <c r="C236" t="str">
        <f t="shared" si="29"/>
        <v>on-back-legs-half-up01-low.webp</v>
      </c>
      <c r="D236" t="str">
        <f t="shared" si="29"/>
        <v>on-back-legs-half-up02-low.webp</v>
      </c>
      <c r="E236" t="str">
        <f t="shared" si="29"/>
        <v>on-back-legs-half-up03-low.webp</v>
      </c>
      <c r="F236" t="str">
        <f t="shared" si="29"/>
        <v>on-back-legs-half-up04-low.webp</v>
      </c>
      <c r="G236" t="str">
        <f t="shared" si="29"/>
        <v>on-back-legs-half-up05-low.webp</v>
      </c>
      <c r="H236" t="str">
        <f t="shared" si="29"/>
        <v>on-back-legs-half-up06-low.webp</v>
      </c>
      <c r="I236" t="str">
        <f t="shared" si="29"/>
        <v>on-back-legs-half-up01-mid.webp</v>
      </c>
      <c r="J236" t="str">
        <f t="shared" si="29"/>
        <v>on-back-legs-half-up02-mid.webp</v>
      </c>
      <c r="K236" t="str">
        <f t="shared" si="29"/>
        <v>on-back-legs-half-up03-mid.webp</v>
      </c>
      <c r="L236" t="str">
        <f t="shared" si="29"/>
        <v>on-back-legs-half-up04-mid.webp</v>
      </c>
      <c r="M236" t="str">
        <f t="shared" si="29"/>
        <v>on-back-legs-half-up05-mid.webp</v>
      </c>
      <c r="N236" t="str">
        <f t="shared" si="29"/>
        <v>on-back-legs-half-up06-mid.webp</v>
      </c>
      <c r="O236" t="str">
        <f t="shared" si="29"/>
        <v>on-back-legs-half-up01-high.webp</v>
      </c>
      <c r="P236" t="str">
        <f t="shared" si="29"/>
        <v>on-back-legs-half-up02-high.webp</v>
      </c>
      <c r="Q236" t="str">
        <f t="shared" si="29"/>
        <v>on-back-legs-half-up03-high.webp</v>
      </c>
      <c r="R236" t="str">
        <f t="shared" si="29"/>
        <v>on-back-legs-half-up04-high.webp</v>
      </c>
      <c r="S236" t="str">
        <f t="shared" si="28"/>
        <v>on-back-legs-half-up05-high.webp</v>
      </c>
      <c r="T236" t="str">
        <f t="shared" si="28"/>
        <v>on-back-legs-half-up06-high.webp</v>
      </c>
      <c r="U236" t="str">
        <f t="shared" si="28"/>
        <v>on-back-legs-half-up01-original.webp</v>
      </c>
      <c r="V236" t="str">
        <f t="shared" si="28"/>
        <v>on-back-legs-half-up02-original.webp</v>
      </c>
      <c r="W236" t="str">
        <f t="shared" si="28"/>
        <v>on-back-legs-half-up03-original.webp</v>
      </c>
      <c r="X236" t="str">
        <f t="shared" si="28"/>
        <v>on-back-legs-half-up04-original.webp</v>
      </c>
      <c r="Y236" t="str">
        <f t="shared" si="28"/>
        <v>on-back-legs-half-up05-original.webp</v>
      </c>
      <c r="Z236" t="str">
        <f t="shared" si="28"/>
        <v>on-back-legs-half-up06-original.webp</v>
      </c>
    </row>
    <row r="237" spans="1:26" x14ac:dyDescent="0.25">
      <c r="A237" t="s">
        <v>813</v>
      </c>
      <c r="B237" t="s">
        <v>225</v>
      </c>
      <c r="C237" t="str">
        <f t="shared" si="29"/>
        <v>table01-low.webp</v>
      </c>
      <c r="D237" t="str">
        <f t="shared" si="29"/>
        <v>table02-low.webp</v>
      </c>
      <c r="E237" t="str">
        <f t="shared" si="29"/>
        <v>table03-low.webp</v>
      </c>
      <c r="F237" t="str">
        <f t="shared" si="29"/>
        <v>table04-low.webp</v>
      </c>
      <c r="G237" t="str">
        <f t="shared" si="29"/>
        <v>table05-low.webp</v>
      </c>
      <c r="H237" t="str">
        <f t="shared" si="29"/>
        <v>table06-low.webp</v>
      </c>
      <c r="I237" t="str">
        <f t="shared" si="29"/>
        <v>table01-mid.webp</v>
      </c>
      <c r="J237" t="str">
        <f t="shared" si="29"/>
        <v>table02-mid.webp</v>
      </c>
      <c r="K237" t="str">
        <f t="shared" si="29"/>
        <v>table03-mid.webp</v>
      </c>
      <c r="L237" t="str">
        <f t="shared" si="29"/>
        <v>table04-mid.webp</v>
      </c>
      <c r="M237" t="str">
        <f t="shared" si="29"/>
        <v>table05-mid.webp</v>
      </c>
      <c r="N237" t="str">
        <f t="shared" si="29"/>
        <v>table06-mid.webp</v>
      </c>
      <c r="O237" t="str">
        <f t="shared" si="29"/>
        <v>table01-high.webp</v>
      </c>
      <c r="P237" t="str">
        <f t="shared" si="29"/>
        <v>table02-high.webp</v>
      </c>
      <c r="Q237" t="str">
        <f t="shared" si="29"/>
        <v>table03-high.webp</v>
      </c>
      <c r="R237" t="str">
        <f t="shared" si="29"/>
        <v>table04-high.webp</v>
      </c>
      <c r="S237" t="str">
        <f t="shared" si="28"/>
        <v>table05-high.webp</v>
      </c>
      <c r="T237" t="str">
        <f t="shared" si="28"/>
        <v>table06-high.webp</v>
      </c>
      <c r="U237" t="str">
        <f t="shared" si="28"/>
        <v>table01-original.webp</v>
      </c>
      <c r="V237" t="str">
        <f t="shared" si="28"/>
        <v>table02-original.webp</v>
      </c>
      <c r="W237" t="str">
        <f t="shared" si="28"/>
        <v>table03-original.webp</v>
      </c>
      <c r="X237" t="str">
        <f t="shared" si="28"/>
        <v>table04-original.webp</v>
      </c>
      <c r="Y237" t="str">
        <f t="shared" si="28"/>
        <v>table05-original.webp</v>
      </c>
      <c r="Z237" t="str">
        <f t="shared" si="28"/>
        <v>table06-original.webp</v>
      </c>
    </row>
    <row r="238" spans="1:26" x14ac:dyDescent="0.25">
      <c r="A238" t="s">
        <v>814</v>
      </c>
      <c r="B238" t="s">
        <v>226</v>
      </c>
      <c r="C238" t="str">
        <f t="shared" si="29"/>
        <v>table-knee-touch-left01-low.webp</v>
      </c>
      <c r="D238" t="str">
        <f t="shared" si="29"/>
        <v>table-knee-touch-left02-low.webp</v>
      </c>
      <c r="E238" t="str">
        <f t="shared" si="29"/>
        <v>table-knee-touch-left03-low.webp</v>
      </c>
      <c r="F238" t="str">
        <f t="shared" si="29"/>
        <v>table-knee-touch-left04-low.webp</v>
      </c>
      <c r="G238" t="str">
        <f t="shared" si="29"/>
        <v>table-knee-touch-left05-low.webp</v>
      </c>
      <c r="H238" t="str">
        <f t="shared" si="29"/>
        <v>table-knee-touch-left06-low.webp</v>
      </c>
      <c r="I238" t="str">
        <f t="shared" si="29"/>
        <v>table-knee-touch-left01-mid.webp</v>
      </c>
      <c r="J238" t="str">
        <f t="shared" si="29"/>
        <v>table-knee-touch-left02-mid.webp</v>
      </c>
      <c r="K238" t="str">
        <f t="shared" si="29"/>
        <v>table-knee-touch-left03-mid.webp</v>
      </c>
      <c r="L238" t="str">
        <f t="shared" si="29"/>
        <v>table-knee-touch-left04-mid.webp</v>
      </c>
      <c r="M238" t="str">
        <f t="shared" si="29"/>
        <v>table-knee-touch-left05-mid.webp</v>
      </c>
      <c r="N238" t="str">
        <f t="shared" si="29"/>
        <v>table-knee-touch-left06-mid.webp</v>
      </c>
      <c r="O238" t="str">
        <f t="shared" si="29"/>
        <v>table-knee-touch-left01-high.webp</v>
      </c>
      <c r="P238" t="str">
        <f t="shared" si="29"/>
        <v>table-knee-touch-left02-high.webp</v>
      </c>
      <c r="Q238" t="str">
        <f t="shared" si="29"/>
        <v>table-knee-touch-left03-high.webp</v>
      </c>
      <c r="R238" t="str">
        <f t="shared" ref="R238:Z242" si="30">$A238&amp;"0"&amp;R$2&amp;"-"&amp;LOWER(R$1)&amp;".webp"</f>
        <v>table-knee-touch-left04-high.webp</v>
      </c>
      <c r="S238" t="str">
        <f t="shared" si="30"/>
        <v>table-knee-touch-left05-high.webp</v>
      </c>
      <c r="T238" t="str">
        <f t="shared" si="30"/>
        <v>table-knee-touch-left06-high.webp</v>
      </c>
      <c r="U238" t="str">
        <f t="shared" si="30"/>
        <v>table-knee-touch-left01-original.webp</v>
      </c>
      <c r="V238" t="str">
        <f t="shared" si="30"/>
        <v>table-knee-touch-left02-original.webp</v>
      </c>
      <c r="W238" t="str">
        <f t="shared" si="30"/>
        <v>table-knee-touch-left03-original.webp</v>
      </c>
      <c r="X238" t="str">
        <f t="shared" si="30"/>
        <v>table-knee-touch-left04-original.webp</v>
      </c>
      <c r="Y238" t="str">
        <f t="shared" si="30"/>
        <v>table-knee-touch-left05-original.webp</v>
      </c>
      <c r="Z238" t="str">
        <f t="shared" si="30"/>
        <v>table-knee-touch-left06-original.webp</v>
      </c>
    </row>
    <row r="239" spans="1:26" x14ac:dyDescent="0.25">
      <c r="A239" t="s">
        <v>815</v>
      </c>
      <c r="B239" t="s">
        <v>227</v>
      </c>
      <c r="C239" t="str">
        <f t="shared" ref="C239:R242" si="31">$A239&amp;"0"&amp;C$2&amp;"-"&amp;LOWER(C$1)&amp;".webp"</f>
        <v>table-knee-touch-right01-low.webp</v>
      </c>
      <c r="D239" t="str">
        <f t="shared" si="31"/>
        <v>table-knee-touch-right02-low.webp</v>
      </c>
      <c r="E239" t="str">
        <f t="shared" si="31"/>
        <v>table-knee-touch-right03-low.webp</v>
      </c>
      <c r="F239" t="str">
        <f t="shared" si="31"/>
        <v>table-knee-touch-right04-low.webp</v>
      </c>
      <c r="G239" t="str">
        <f t="shared" si="31"/>
        <v>table-knee-touch-right05-low.webp</v>
      </c>
      <c r="H239" t="str">
        <f t="shared" si="31"/>
        <v>table-knee-touch-right06-low.webp</v>
      </c>
      <c r="I239" t="str">
        <f t="shared" si="31"/>
        <v>table-knee-touch-right01-mid.webp</v>
      </c>
      <c r="J239" t="str">
        <f t="shared" si="31"/>
        <v>table-knee-touch-right02-mid.webp</v>
      </c>
      <c r="K239" t="str">
        <f t="shared" si="31"/>
        <v>table-knee-touch-right03-mid.webp</v>
      </c>
      <c r="L239" t="str">
        <f t="shared" si="31"/>
        <v>table-knee-touch-right04-mid.webp</v>
      </c>
      <c r="M239" t="str">
        <f t="shared" si="31"/>
        <v>table-knee-touch-right05-mid.webp</v>
      </c>
      <c r="N239" t="str">
        <f t="shared" si="31"/>
        <v>table-knee-touch-right06-mid.webp</v>
      </c>
      <c r="O239" t="str">
        <f t="shared" si="31"/>
        <v>table-knee-touch-right01-high.webp</v>
      </c>
      <c r="P239" t="str">
        <f t="shared" si="31"/>
        <v>table-knee-touch-right02-high.webp</v>
      </c>
      <c r="Q239" t="str">
        <f t="shared" si="31"/>
        <v>table-knee-touch-right03-high.webp</v>
      </c>
      <c r="R239" t="str">
        <f t="shared" si="31"/>
        <v>table-knee-touch-right04-high.webp</v>
      </c>
      <c r="S239" t="str">
        <f t="shared" si="30"/>
        <v>table-knee-touch-right05-high.webp</v>
      </c>
      <c r="T239" t="str">
        <f t="shared" si="30"/>
        <v>table-knee-touch-right06-high.webp</v>
      </c>
      <c r="U239" t="str">
        <f t="shared" si="30"/>
        <v>table-knee-touch-right01-original.webp</v>
      </c>
      <c r="V239" t="str">
        <f t="shared" si="30"/>
        <v>table-knee-touch-right02-original.webp</v>
      </c>
      <c r="W239" t="str">
        <f t="shared" si="30"/>
        <v>table-knee-touch-right03-original.webp</v>
      </c>
      <c r="X239" t="str">
        <f t="shared" si="30"/>
        <v>table-knee-touch-right04-original.webp</v>
      </c>
      <c r="Y239" t="str">
        <f t="shared" si="30"/>
        <v>table-knee-touch-right05-original.webp</v>
      </c>
      <c r="Z239" t="str">
        <f t="shared" si="30"/>
        <v>table-knee-touch-right06-original.webp</v>
      </c>
    </row>
    <row r="240" spans="1:26" x14ac:dyDescent="0.25">
      <c r="A240" t="s">
        <v>816</v>
      </c>
      <c r="B240" t="s">
        <v>228</v>
      </c>
      <c r="C240" t="str">
        <f t="shared" si="31"/>
        <v>table-toe-touch-left01-low.webp</v>
      </c>
      <c r="D240" t="str">
        <f t="shared" si="31"/>
        <v>table-toe-touch-left02-low.webp</v>
      </c>
      <c r="E240" t="str">
        <f t="shared" si="31"/>
        <v>table-toe-touch-left03-low.webp</v>
      </c>
      <c r="F240" t="str">
        <f t="shared" si="31"/>
        <v>table-toe-touch-left04-low.webp</v>
      </c>
      <c r="G240" t="str">
        <f t="shared" si="31"/>
        <v>table-toe-touch-left05-low.webp</v>
      </c>
      <c r="H240" t="str">
        <f t="shared" si="31"/>
        <v>table-toe-touch-left06-low.webp</v>
      </c>
      <c r="I240" t="str">
        <f t="shared" si="31"/>
        <v>table-toe-touch-left01-mid.webp</v>
      </c>
      <c r="J240" t="str">
        <f t="shared" si="31"/>
        <v>table-toe-touch-left02-mid.webp</v>
      </c>
      <c r="K240" t="str">
        <f t="shared" si="31"/>
        <v>table-toe-touch-left03-mid.webp</v>
      </c>
      <c r="L240" t="str">
        <f t="shared" si="31"/>
        <v>table-toe-touch-left04-mid.webp</v>
      </c>
      <c r="M240" t="str">
        <f t="shared" si="31"/>
        <v>table-toe-touch-left05-mid.webp</v>
      </c>
      <c r="N240" t="str">
        <f t="shared" si="31"/>
        <v>table-toe-touch-left06-mid.webp</v>
      </c>
      <c r="O240" t="str">
        <f t="shared" si="31"/>
        <v>table-toe-touch-left01-high.webp</v>
      </c>
      <c r="P240" t="str">
        <f t="shared" si="31"/>
        <v>table-toe-touch-left02-high.webp</v>
      </c>
      <c r="Q240" t="str">
        <f t="shared" si="31"/>
        <v>table-toe-touch-left03-high.webp</v>
      </c>
      <c r="R240" t="str">
        <f t="shared" si="31"/>
        <v>table-toe-touch-left04-high.webp</v>
      </c>
      <c r="S240" t="str">
        <f t="shared" si="30"/>
        <v>table-toe-touch-left05-high.webp</v>
      </c>
      <c r="T240" t="str">
        <f t="shared" si="30"/>
        <v>table-toe-touch-left06-high.webp</v>
      </c>
      <c r="U240" t="str">
        <f t="shared" si="30"/>
        <v>table-toe-touch-left01-original.webp</v>
      </c>
      <c r="V240" t="str">
        <f t="shared" si="30"/>
        <v>table-toe-touch-left02-original.webp</v>
      </c>
      <c r="W240" t="str">
        <f t="shared" si="30"/>
        <v>table-toe-touch-left03-original.webp</v>
      </c>
      <c r="X240" t="str">
        <f t="shared" si="30"/>
        <v>table-toe-touch-left04-original.webp</v>
      </c>
      <c r="Y240" t="str">
        <f t="shared" si="30"/>
        <v>table-toe-touch-left05-original.webp</v>
      </c>
      <c r="Z240" t="str">
        <f t="shared" si="30"/>
        <v>table-toe-touch-left06-original.webp</v>
      </c>
    </row>
    <row r="241" spans="1:26" x14ac:dyDescent="0.25">
      <c r="A241" t="s">
        <v>817</v>
      </c>
      <c r="B241" t="s">
        <v>229</v>
      </c>
      <c r="C241" t="str">
        <f t="shared" si="31"/>
        <v>table-toe-touch-right01-low.webp</v>
      </c>
      <c r="D241" t="str">
        <f t="shared" si="31"/>
        <v>table-toe-touch-right02-low.webp</v>
      </c>
      <c r="E241" t="str">
        <f t="shared" si="31"/>
        <v>table-toe-touch-right03-low.webp</v>
      </c>
      <c r="F241" t="str">
        <f t="shared" si="31"/>
        <v>table-toe-touch-right04-low.webp</v>
      </c>
      <c r="G241" t="str">
        <f t="shared" si="31"/>
        <v>table-toe-touch-right05-low.webp</v>
      </c>
      <c r="H241" t="str">
        <f t="shared" si="31"/>
        <v>table-toe-touch-right06-low.webp</v>
      </c>
      <c r="I241" t="str">
        <f t="shared" si="31"/>
        <v>table-toe-touch-right01-mid.webp</v>
      </c>
      <c r="J241" t="str">
        <f t="shared" si="31"/>
        <v>table-toe-touch-right02-mid.webp</v>
      </c>
      <c r="K241" t="str">
        <f t="shared" si="31"/>
        <v>table-toe-touch-right03-mid.webp</v>
      </c>
      <c r="L241" t="str">
        <f t="shared" si="31"/>
        <v>table-toe-touch-right04-mid.webp</v>
      </c>
      <c r="M241" t="str">
        <f t="shared" si="31"/>
        <v>table-toe-touch-right05-mid.webp</v>
      </c>
      <c r="N241" t="str">
        <f t="shared" si="31"/>
        <v>table-toe-touch-right06-mid.webp</v>
      </c>
      <c r="O241" t="str">
        <f t="shared" si="31"/>
        <v>table-toe-touch-right01-high.webp</v>
      </c>
      <c r="P241" t="str">
        <f t="shared" si="31"/>
        <v>table-toe-touch-right02-high.webp</v>
      </c>
      <c r="Q241" t="str">
        <f t="shared" si="31"/>
        <v>table-toe-touch-right03-high.webp</v>
      </c>
      <c r="R241" t="str">
        <f t="shared" si="31"/>
        <v>table-toe-touch-right04-high.webp</v>
      </c>
      <c r="S241" t="str">
        <f t="shared" si="30"/>
        <v>table-toe-touch-right05-high.webp</v>
      </c>
      <c r="T241" t="str">
        <f t="shared" si="30"/>
        <v>table-toe-touch-right06-high.webp</v>
      </c>
      <c r="U241" t="str">
        <f t="shared" si="30"/>
        <v>table-toe-touch-right01-original.webp</v>
      </c>
      <c r="V241" t="str">
        <f t="shared" si="30"/>
        <v>table-toe-touch-right02-original.webp</v>
      </c>
      <c r="W241" t="str">
        <f t="shared" si="30"/>
        <v>table-toe-touch-right03-original.webp</v>
      </c>
      <c r="X241" t="str">
        <f t="shared" si="30"/>
        <v>table-toe-touch-right04-original.webp</v>
      </c>
      <c r="Y241" t="str">
        <f t="shared" si="30"/>
        <v>table-toe-touch-right05-original.webp</v>
      </c>
      <c r="Z241" t="str">
        <f t="shared" si="30"/>
        <v>table-toe-touch-right06-original.webp</v>
      </c>
    </row>
    <row r="242" spans="1:26" x14ac:dyDescent="0.25">
      <c r="A242" t="s">
        <v>818</v>
      </c>
      <c r="B242" t="s">
        <v>819</v>
      </c>
      <c r="C242" t="str">
        <f t="shared" si="31"/>
        <v>standing-thumbs-up-wink01-low.webp</v>
      </c>
      <c r="D242" t="str">
        <f t="shared" si="31"/>
        <v>standing-thumbs-up-wink02-low.webp</v>
      </c>
      <c r="E242" t="str">
        <f t="shared" si="31"/>
        <v>standing-thumbs-up-wink03-low.webp</v>
      </c>
      <c r="F242" t="str">
        <f t="shared" si="31"/>
        <v>standing-thumbs-up-wink04-low.webp</v>
      </c>
      <c r="G242" t="str">
        <f t="shared" si="31"/>
        <v>standing-thumbs-up-wink05-low.webp</v>
      </c>
      <c r="H242" t="str">
        <f t="shared" si="31"/>
        <v>standing-thumbs-up-wink06-low.webp</v>
      </c>
      <c r="I242" t="str">
        <f t="shared" si="31"/>
        <v>standing-thumbs-up-wink01-mid.webp</v>
      </c>
      <c r="J242" t="str">
        <f t="shared" si="31"/>
        <v>standing-thumbs-up-wink02-mid.webp</v>
      </c>
      <c r="K242" t="str">
        <f t="shared" si="31"/>
        <v>standing-thumbs-up-wink03-mid.webp</v>
      </c>
      <c r="L242" t="str">
        <f t="shared" si="31"/>
        <v>standing-thumbs-up-wink04-mid.webp</v>
      </c>
      <c r="M242" t="str">
        <f t="shared" si="31"/>
        <v>standing-thumbs-up-wink05-mid.webp</v>
      </c>
      <c r="N242" t="str">
        <f t="shared" si="31"/>
        <v>standing-thumbs-up-wink06-mid.webp</v>
      </c>
      <c r="O242" t="str">
        <f t="shared" si="31"/>
        <v>standing-thumbs-up-wink01-high.webp</v>
      </c>
      <c r="P242" t="str">
        <f t="shared" si="31"/>
        <v>standing-thumbs-up-wink02-high.webp</v>
      </c>
      <c r="Q242" t="str">
        <f t="shared" si="31"/>
        <v>standing-thumbs-up-wink03-high.webp</v>
      </c>
      <c r="R242" t="str">
        <f t="shared" si="31"/>
        <v>standing-thumbs-up-wink04-high.webp</v>
      </c>
      <c r="S242" t="str">
        <f t="shared" si="30"/>
        <v>standing-thumbs-up-wink05-high.webp</v>
      </c>
      <c r="T242" t="str">
        <f t="shared" si="30"/>
        <v>standing-thumbs-up-wink06-high.webp</v>
      </c>
      <c r="U242" t="str">
        <f t="shared" si="30"/>
        <v>standing-thumbs-up-wink01-original.webp</v>
      </c>
      <c r="V242" t="str">
        <f t="shared" si="30"/>
        <v>standing-thumbs-up-wink02-original.webp</v>
      </c>
      <c r="W242" t="str">
        <f t="shared" si="30"/>
        <v>standing-thumbs-up-wink03-original.webp</v>
      </c>
      <c r="X242" t="str">
        <f t="shared" si="30"/>
        <v>standing-thumbs-up-wink04-original.webp</v>
      </c>
      <c r="Y242" t="str">
        <f t="shared" si="30"/>
        <v>standing-thumbs-up-wink05-original.webp</v>
      </c>
      <c r="Z242" t="str">
        <f t="shared" si="30"/>
        <v>standing-thumbs-up-wink06-original.webp</v>
      </c>
    </row>
  </sheetData>
  <conditionalFormatting sqref="C3:Z24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B150"/>
  <sheetViews>
    <sheetView zoomScaleNormal="100" workbookViewId="0">
      <pane xSplit="2" ySplit="2" topLeftCell="C3" activePane="bottomRight" state="frozen"/>
      <selection pane="topRight" activeCell="C1" sqref="C1"/>
      <selection pane="bottomLeft" activeCell="A3" sqref="A3"/>
      <selection pane="bottomRight" activeCell="C17" sqref="C17"/>
    </sheetView>
  </sheetViews>
  <sheetFormatPr defaultColWidth="11" defaultRowHeight="15.75" x14ac:dyDescent="0.25"/>
  <cols>
    <col min="1" max="1" width="23.5" customWidth="1"/>
    <col min="2" max="2" width="31" bestFit="1" customWidth="1"/>
    <col min="3" max="3" width="16" customWidth="1"/>
    <col min="4" max="4" width="18" customWidth="1"/>
    <col min="5" max="5" width="17.875" bestFit="1" customWidth="1"/>
    <col min="6" max="6" width="25" bestFit="1" customWidth="1"/>
    <col min="7" max="7" width="41" bestFit="1" customWidth="1"/>
    <col min="8" max="8" width="12.5" bestFit="1" customWidth="1"/>
    <col min="9" max="9" width="14.875" bestFit="1" customWidth="1"/>
    <col min="10" max="10" width="8.875" bestFit="1" customWidth="1"/>
    <col min="11" max="11" width="11.875" bestFit="1" customWidth="1"/>
    <col min="12" max="12" width="41.625" bestFit="1" customWidth="1"/>
    <col min="13" max="13" width="12.5" bestFit="1" customWidth="1"/>
    <col min="14" max="14" width="14.875" bestFit="1" customWidth="1"/>
    <col min="15" max="15" width="8.875" bestFit="1" customWidth="1"/>
    <col min="16" max="16" width="11.875" bestFit="1" customWidth="1"/>
    <col min="17" max="17" width="34" bestFit="1" customWidth="1"/>
    <col min="18" max="18" width="12.5" bestFit="1" customWidth="1"/>
    <col min="19" max="19" width="14.875" bestFit="1" customWidth="1"/>
    <col min="20" max="20" width="8.875" bestFit="1" customWidth="1"/>
    <col min="21" max="21" width="11.875" bestFit="1" customWidth="1"/>
    <col min="22" max="22" width="37.375" bestFit="1" customWidth="1"/>
    <col min="23" max="23" width="12.5" bestFit="1" customWidth="1"/>
    <col min="24" max="24" width="14.875" bestFit="1" customWidth="1"/>
    <col min="25" max="25" width="8.875" bestFit="1" customWidth="1"/>
    <col min="26" max="26" width="11.875" bestFit="1" customWidth="1"/>
    <col min="27" max="27" width="28.375" bestFit="1" customWidth="1"/>
    <col min="28" max="28" width="12.5" bestFit="1" customWidth="1"/>
    <col min="29" max="29" width="14.875" bestFit="1" customWidth="1"/>
    <col min="30" max="30" width="8.875" bestFit="1" customWidth="1"/>
    <col min="31" max="31" width="11.875" bestFit="1" customWidth="1"/>
    <col min="32" max="32" width="37.375" bestFit="1" customWidth="1"/>
    <col min="33" max="33" width="12.5" bestFit="1" customWidth="1"/>
    <col min="34" max="34" width="14.875" bestFit="1" customWidth="1"/>
    <col min="35" max="35" width="8.875" bestFit="1" customWidth="1"/>
    <col min="36" max="36" width="11.875" bestFit="1" customWidth="1"/>
    <col min="37" max="37" width="30.375" bestFit="1" customWidth="1"/>
    <col min="38" max="38" width="12.5" bestFit="1" customWidth="1"/>
    <col min="39" max="39" width="14.875" bestFit="1" customWidth="1"/>
    <col min="40" max="40" width="8.875" bestFit="1" customWidth="1"/>
    <col min="41" max="41" width="11.875" bestFit="1" customWidth="1"/>
    <col min="42" max="42" width="37.375" bestFit="1" customWidth="1"/>
    <col min="43" max="43" width="12.5" bestFit="1" customWidth="1"/>
    <col min="44" max="44" width="14.875" bestFit="1" customWidth="1"/>
    <col min="45" max="45" width="8.875" bestFit="1" customWidth="1"/>
    <col min="46" max="46" width="11.875" bestFit="1" customWidth="1"/>
    <col min="47" max="47" width="25" bestFit="1" customWidth="1"/>
    <col min="48" max="48" width="12.5" bestFit="1" customWidth="1"/>
    <col min="49" max="49" width="14.875" bestFit="1" customWidth="1"/>
    <col min="50" max="50" width="8.875" bestFit="1" customWidth="1"/>
    <col min="51" max="51" width="11.875" bestFit="1" customWidth="1"/>
    <col min="52" max="52" width="28.875" bestFit="1" customWidth="1"/>
    <col min="53" max="53" width="12.5" bestFit="1" customWidth="1"/>
    <col min="54" max="54" width="14.875" bestFit="1" customWidth="1"/>
    <col min="55" max="55" width="8.875" bestFit="1" customWidth="1"/>
    <col min="56" max="56" width="11.875" bestFit="1" customWidth="1"/>
    <col min="57" max="57" width="25" bestFit="1" customWidth="1"/>
    <col min="58" max="58" width="12.5" bestFit="1" customWidth="1"/>
    <col min="59" max="59" width="14.875" bestFit="1" customWidth="1"/>
    <col min="60" max="60" width="8.875" bestFit="1" customWidth="1"/>
    <col min="61" max="61" width="11.875" bestFit="1" customWidth="1"/>
    <col min="62" max="62" width="26.375" bestFit="1" customWidth="1"/>
    <col min="63" max="63" width="12.5" bestFit="1" customWidth="1"/>
    <col min="64" max="64" width="14.875" bestFit="1" customWidth="1"/>
    <col min="65" max="65" width="8.875" bestFit="1" customWidth="1"/>
    <col min="66" max="66" width="11.875" bestFit="1" customWidth="1"/>
    <col min="67" max="67" width="13.875" bestFit="1" customWidth="1"/>
    <col min="68" max="68" width="12.5" bestFit="1" customWidth="1"/>
    <col min="69" max="69" width="14.875" bestFit="1" customWidth="1"/>
    <col min="70" max="70" width="8.875" bestFit="1" customWidth="1"/>
    <col min="71" max="71" width="11.875" bestFit="1" customWidth="1"/>
    <col min="72" max="72" width="13.875" bestFit="1" customWidth="1"/>
    <col min="73" max="73" width="12.5" bestFit="1" customWidth="1"/>
    <col min="74" max="74" width="14.875" bestFit="1" customWidth="1"/>
    <col min="75" max="75" width="8.875" bestFit="1" customWidth="1"/>
    <col min="76" max="76" width="11.875" bestFit="1" customWidth="1"/>
    <col min="77" max="77" width="13.875" bestFit="1" customWidth="1"/>
    <col min="78" max="78" width="12.5" bestFit="1" customWidth="1"/>
    <col min="79" max="79" width="14.875" bestFit="1" customWidth="1"/>
    <col min="80" max="80" width="8.875" bestFit="1" customWidth="1"/>
    <col min="81" max="81" width="11.875" bestFit="1" customWidth="1"/>
    <col min="82" max="82" width="13.875" bestFit="1" customWidth="1"/>
    <col min="83" max="83" width="12.5" bestFit="1" customWidth="1"/>
    <col min="84" max="84" width="14.875" bestFit="1" customWidth="1"/>
    <col min="85" max="85" width="8.875" bestFit="1" customWidth="1"/>
    <col min="86" max="86" width="11.875" bestFit="1" customWidth="1"/>
    <col min="87" max="87" width="13.875" bestFit="1" customWidth="1"/>
    <col min="88" max="88" width="12.5" bestFit="1" customWidth="1"/>
    <col min="89" max="89" width="14.875" bestFit="1" customWidth="1"/>
    <col min="90" max="90" width="8.875" bestFit="1" customWidth="1"/>
    <col min="91" max="91" width="11.875" bestFit="1" customWidth="1"/>
    <col min="92" max="92" width="13.875" bestFit="1" customWidth="1"/>
    <col min="93" max="93" width="12.5" bestFit="1" customWidth="1"/>
    <col min="94" max="94" width="14.875" bestFit="1" customWidth="1"/>
    <col min="95" max="95" width="8.875" bestFit="1" customWidth="1"/>
    <col min="96" max="96" width="11.875" bestFit="1" customWidth="1"/>
    <col min="97" max="97" width="13.875" bestFit="1" customWidth="1"/>
    <col min="98" max="98" width="12.5" bestFit="1" customWidth="1"/>
    <col min="99" max="99" width="14.875" bestFit="1" customWidth="1"/>
    <col min="100" max="100" width="8.875" bestFit="1" customWidth="1"/>
    <col min="101" max="101" width="11.875" bestFit="1" customWidth="1"/>
    <col min="102" max="102" width="13.875" bestFit="1" customWidth="1"/>
    <col min="103" max="103" width="12.5" bestFit="1" customWidth="1"/>
    <col min="104" max="104" width="14.875" bestFit="1" customWidth="1"/>
    <col min="105" max="105" width="8.875" bestFit="1" customWidth="1"/>
    <col min="106" max="106" width="11.875" bestFit="1" customWidth="1"/>
  </cols>
  <sheetData>
    <row r="1" spans="1:106" x14ac:dyDescent="0.25">
      <c r="F1" t="s">
        <v>380</v>
      </c>
      <c r="G1" s="2" t="s">
        <v>241</v>
      </c>
      <c r="H1" s="2"/>
      <c r="I1" s="2"/>
      <c r="J1" s="2"/>
      <c r="K1" s="2"/>
      <c r="L1" s="2" t="s">
        <v>241</v>
      </c>
      <c r="M1" s="2"/>
      <c r="N1" s="2"/>
      <c r="O1" s="2"/>
      <c r="P1" s="2"/>
      <c r="Q1" s="2" t="s">
        <v>241</v>
      </c>
      <c r="R1" s="2"/>
      <c r="S1" s="2"/>
      <c r="T1" s="2"/>
      <c r="U1" s="2"/>
      <c r="V1" s="2" t="s">
        <v>241</v>
      </c>
      <c r="W1" s="2"/>
      <c r="X1" s="2"/>
      <c r="Y1" s="2"/>
      <c r="Z1" s="2"/>
      <c r="AA1" s="2" t="s">
        <v>241</v>
      </c>
      <c r="AB1" s="2"/>
      <c r="AC1" s="2"/>
      <c r="AD1" s="2"/>
      <c r="AE1" s="2"/>
      <c r="AF1" s="2" t="s">
        <v>241</v>
      </c>
      <c r="AG1" s="2"/>
      <c r="AH1" s="2"/>
      <c r="AI1" s="2"/>
      <c r="AJ1" s="2"/>
      <c r="AK1" s="2" t="s">
        <v>241</v>
      </c>
      <c r="AL1" s="2"/>
      <c r="AM1" s="2"/>
      <c r="AN1" s="2"/>
      <c r="AO1" s="2"/>
      <c r="AP1" s="2" t="s">
        <v>241</v>
      </c>
      <c r="AQ1" s="2"/>
      <c r="AR1" s="2"/>
      <c r="AS1" s="2"/>
      <c r="AT1" s="2"/>
      <c r="AU1" s="2" t="s">
        <v>241</v>
      </c>
      <c r="AV1" s="2"/>
      <c r="AW1" s="2"/>
      <c r="AX1" s="2"/>
      <c r="AY1" s="2"/>
      <c r="AZ1" s="2" t="s">
        <v>241</v>
      </c>
      <c r="BA1" s="2"/>
      <c r="BB1" s="2"/>
      <c r="BC1" s="2"/>
      <c r="BD1" s="2"/>
      <c r="BE1" s="2" t="s">
        <v>241</v>
      </c>
      <c r="BF1" s="2"/>
      <c r="BG1" s="2"/>
      <c r="BH1" s="2"/>
      <c r="BI1" s="2"/>
      <c r="BJ1" s="2" t="s">
        <v>241</v>
      </c>
      <c r="BK1" s="2"/>
      <c r="BL1" s="2"/>
      <c r="BM1" s="2"/>
      <c r="BN1" s="2"/>
      <c r="BO1" s="2" t="s">
        <v>241</v>
      </c>
      <c r="BP1" s="2"/>
      <c r="BQ1" s="2"/>
      <c r="BR1" s="2"/>
      <c r="BS1" s="2"/>
      <c r="BT1" s="2" t="s">
        <v>241</v>
      </c>
      <c r="BU1" s="2"/>
      <c r="BV1" s="2"/>
      <c r="BW1" s="2"/>
      <c r="BX1" s="2"/>
      <c r="BY1" s="2" t="s">
        <v>241</v>
      </c>
      <c r="BZ1" s="2"/>
      <c r="CA1" s="2"/>
      <c r="CB1" s="2"/>
      <c r="CC1" s="2"/>
      <c r="CD1" s="2" t="s">
        <v>241</v>
      </c>
      <c r="CE1" s="2"/>
      <c r="CF1" s="2"/>
      <c r="CG1" s="2"/>
      <c r="CH1" s="2"/>
      <c r="CI1" s="2" t="s">
        <v>241</v>
      </c>
      <c r="CJ1" s="2"/>
      <c r="CK1" s="2"/>
      <c r="CL1" s="2"/>
      <c r="CM1" s="2"/>
      <c r="CN1" s="2" t="s">
        <v>241</v>
      </c>
      <c r="CO1" s="2"/>
      <c r="CP1" s="2"/>
      <c r="CQ1" s="2"/>
      <c r="CR1" s="2"/>
      <c r="CS1" s="2" t="s">
        <v>241</v>
      </c>
      <c r="CT1" s="2"/>
      <c r="CU1" s="2"/>
      <c r="CV1" s="2"/>
      <c r="CW1" s="2"/>
      <c r="CX1" s="2" t="s">
        <v>241</v>
      </c>
      <c r="CY1" s="2"/>
      <c r="CZ1" s="2"/>
      <c r="DA1" s="2"/>
      <c r="DB1" s="2"/>
    </row>
    <row r="2" spans="1:106" x14ac:dyDescent="0.25">
      <c r="A2" t="s">
        <v>0</v>
      </c>
      <c r="B2" t="s">
        <v>1</v>
      </c>
      <c r="C2" t="s">
        <v>234</v>
      </c>
      <c r="D2" t="s">
        <v>235</v>
      </c>
      <c r="E2" t="s">
        <v>378</v>
      </c>
      <c r="F2" t="s">
        <v>379</v>
      </c>
      <c r="G2" t="s">
        <v>236</v>
      </c>
      <c r="H2" t="s">
        <v>237</v>
      </c>
      <c r="I2" t="s">
        <v>238</v>
      </c>
      <c r="J2" t="s">
        <v>239</v>
      </c>
      <c r="K2" t="s">
        <v>240</v>
      </c>
      <c r="L2" t="s">
        <v>236</v>
      </c>
      <c r="M2" t="s">
        <v>237</v>
      </c>
      <c r="N2" t="s">
        <v>238</v>
      </c>
      <c r="O2" t="s">
        <v>239</v>
      </c>
      <c r="P2" t="s">
        <v>240</v>
      </c>
      <c r="Q2" t="s">
        <v>236</v>
      </c>
      <c r="R2" t="s">
        <v>237</v>
      </c>
      <c r="S2" t="s">
        <v>238</v>
      </c>
      <c r="T2" t="s">
        <v>239</v>
      </c>
      <c r="U2" t="s">
        <v>240</v>
      </c>
      <c r="V2" t="s">
        <v>236</v>
      </c>
      <c r="W2" t="s">
        <v>237</v>
      </c>
      <c r="X2" t="s">
        <v>238</v>
      </c>
      <c r="Y2" t="s">
        <v>239</v>
      </c>
      <c r="Z2" t="s">
        <v>240</v>
      </c>
      <c r="AA2" t="s">
        <v>236</v>
      </c>
      <c r="AB2" t="s">
        <v>237</v>
      </c>
      <c r="AC2" t="s">
        <v>238</v>
      </c>
      <c r="AD2" t="s">
        <v>239</v>
      </c>
      <c r="AE2" t="s">
        <v>240</v>
      </c>
      <c r="AF2" t="s">
        <v>236</v>
      </c>
      <c r="AG2" t="s">
        <v>237</v>
      </c>
      <c r="AH2" t="s">
        <v>238</v>
      </c>
      <c r="AI2" t="s">
        <v>239</v>
      </c>
      <c r="AJ2" t="s">
        <v>240</v>
      </c>
      <c r="AK2" t="s">
        <v>236</v>
      </c>
      <c r="AL2" t="s">
        <v>237</v>
      </c>
      <c r="AM2" t="s">
        <v>238</v>
      </c>
      <c r="AN2" t="s">
        <v>239</v>
      </c>
      <c r="AO2" t="s">
        <v>240</v>
      </c>
      <c r="AP2" t="s">
        <v>236</v>
      </c>
      <c r="AQ2" t="s">
        <v>237</v>
      </c>
      <c r="AR2" t="s">
        <v>238</v>
      </c>
      <c r="AS2" t="s">
        <v>239</v>
      </c>
      <c r="AT2" t="s">
        <v>240</v>
      </c>
      <c r="AU2" t="s">
        <v>236</v>
      </c>
      <c r="AV2" t="s">
        <v>237</v>
      </c>
      <c r="AW2" t="s">
        <v>238</v>
      </c>
      <c r="AX2" t="s">
        <v>239</v>
      </c>
      <c r="AY2" t="s">
        <v>240</v>
      </c>
      <c r="AZ2" t="s">
        <v>236</v>
      </c>
      <c r="BA2" t="s">
        <v>237</v>
      </c>
      <c r="BB2" t="s">
        <v>238</v>
      </c>
      <c r="BC2" t="s">
        <v>239</v>
      </c>
      <c r="BD2" t="s">
        <v>240</v>
      </c>
      <c r="BE2" t="s">
        <v>236</v>
      </c>
      <c r="BF2" t="s">
        <v>237</v>
      </c>
      <c r="BG2" t="s">
        <v>238</v>
      </c>
      <c r="BH2" t="s">
        <v>239</v>
      </c>
      <c r="BI2" t="s">
        <v>240</v>
      </c>
      <c r="BJ2" t="s">
        <v>236</v>
      </c>
      <c r="BK2" t="s">
        <v>237</v>
      </c>
      <c r="BL2" t="s">
        <v>238</v>
      </c>
      <c r="BM2" t="s">
        <v>239</v>
      </c>
      <c r="BN2" t="s">
        <v>240</v>
      </c>
      <c r="BO2" t="s">
        <v>236</v>
      </c>
      <c r="BP2" t="s">
        <v>237</v>
      </c>
      <c r="BQ2" t="s">
        <v>238</v>
      </c>
      <c r="BR2" t="s">
        <v>239</v>
      </c>
      <c r="BS2" t="s">
        <v>240</v>
      </c>
      <c r="BT2" t="s">
        <v>236</v>
      </c>
      <c r="BU2" t="s">
        <v>237</v>
      </c>
      <c r="BV2" t="s">
        <v>238</v>
      </c>
      <c r="BW2" t="s">
        <v>239</v>
      </c>
      <c r="BX2" t="s">
        <v>240</v>
      </c>
      <c r="BY2" t="s">
        <v>236</v>
      </c>
      <c r="BZ2" t="s">
        <v>237</v>
      </c>
      <c r="CA2" t="s">
        <v>238</v>
      </c>
      <c r="CB2" t="s">
        <v>239</v>
      </c>
      <c r="CC2" t="s">
        <v>240</v>
      </c>
      <c r="CD2" t="s">
        <v>236</v>
      </c>
      <c r="CE2" t="s">
        <v>237</v>
      </c>
      <c r="CF2" t="s">
        <v>238</v>
      </c>
      <c r="CG2" t="s">
        <v>239</v>
      </c>
      <c r="CH2" t="s">
        <v>240</v>
      </c>
      <c r="CI2" t="s">
        <v>236</v>
      </c>
      <c r="CJ2" t="s">
        <v>237</v>
      </c>
      <c r="CK2" t="s">
        <v>238</v>
      </c>
      <c r="CL2" t="s">
        <v>239</v>
      </c>
      <c r="CM2" t="s">
        <v>240</v>
      </c>
      <c r="CN2" t="s">
        <v>236</v>
      </c>
      <c r="CO2" t="s">
        <v>237</v>
      </c>
      <c r="CP2" t="s">
        <v>238</v>
      </c>
      <c r="CQ2" t="s">
        <v>239</v>
      </c>
      <c r="CR2" t="s">
        <v>240</v>
      </c>
      <c r="CS2" t="s">
        <v>236</v>
      </c>
      <c r="CT2" t="s">
        <v>237</v>
      </c>
      <c r="CU2" t="s">
        <v>238</v>
      </c>
      <c r="CV2" t="s">
        <v>239</v>
      </c>
      <c r="CW2" t="s">
        <v>240</v>
      </c>
      <c r="CX2" t="s">
        <v>236</v>
      </c>
      <c r="CY2" t="s">
        <v>237</v>
      </c>
      <c r="CZ2" t="s">
        <v>238</v>
      </c>
      <c r="DA2" t="s">
        <v>239</v>
      </c>
      <c r="DB2" t="s">
        <v>240</v>
      </c>
    </row>
    <row r="3" spans="1:106" x14ac:dyDescent="0.25">
      <c r="A3">
        <f>SUM(IF(K3="",0,K3),IF(P3="",0,P3),IF(U3="",0,U3),IF(Z3="",0,Z3),IF(AE3="",0,AE3),IF(AJ3="",0,AJ3),IF(AO3="",0,AO3),IF(AT3="",0,AT3),IF(AY3="",0,AY3),IF(BD3="",0,BD3),IF(BI3="",0,BI3),IF(BN3="",0,BN3))</f>
        <v>1</v>
      </c>
      <c r="B3" t="s">
        <v>428</v>
      </c>
      <c r="C3">
        <v>1</v>
      </c>
      <c r="D3">
        <v>0.25</v>
      </c>
      <c r="E3" t="s">
        <v>532</v>
      </c>
      <c r="F3" t="s">
        <v>170</v>
      </c>
      <c r="G3" t="s">
        <v>67</v>
      </c>
      <c r="K3">
        <v>1</v>
      </c>
      <c r="P3" t="str">
        <f>IF($B3=$B2,IF(P2="","",P2),"")</f>
        <v/>
      </c>
      <c r="U3" t="str">
        <f>IF($B3=$B2,IF(U2="","",U2),"")</f>
        <v/>
      </c>
      <c r="Z3" t="str">
        <f>IF($B3=$B2,IF(Z2="","",Z2),"")</f>
        <v/>
      </c>
      <c r="AE3" t="str">
        <f>IF($B3=$B2,IF(AE2="","",AE2),"")</f>
        <v/>
      </c>
      <c r="AJ3" t="str">
        <f>IF($B3=$B2,IF(AJ2="","",AJ2),"")</f>
        <v/>
      </c>
      <c r="AO3" t="str">
        <f>IF($B3=$B2,IF(AO2="","",AO2),"")</f>
        <v/>
      </c>
      <c r="AT3" t="str">
        <f>IF($B3=$B2,IF(AT2="","",AT2),"")</f>
        <v/>
      </c>
      <c r="AY3" t="str">
        <f>IF($B3=$B2,IF(AY2="","",AY2),"")</f>
        <v/>
      </c>
      <c r="BD3" t="str">
        <f>IF($B3=$B2,IF(BD2="","",BD2),"")</f>
        <v/>
      </c>
      <c r="BI3" t="str">
        <f>IF($B3=$B2,IF(BI2="","",BI2),"")</f>
        <v/>
      </c>
      <c r="BN3" t="str">
        <f>IF($B3=$B2,IF(BN2="","",BN2),"")</f>
        <v/>
      </c>
      <c r="BS3" t="str">
        <f>IF($B3=$B2,IF(BS2="","",BS2),"")</f>
        <v/>
      </c>
    </row>
    <row r="4" spans="1:106" x14ac:dyDescent="0.25">
      <c r="A4">
        <f t="shared" ref="A4:A67" si="0">SUM(IF(K4="",0,K4),IF(P4="",0,P4),IF(U4="",0,U4),IF(Z4="",0,Z4),IF(AE4="",0,AE4),IF(AJ4="",0,AJ4),IF(AO4="",0,AO4),IF(AT4="",0,AT4),IF(AY4="",0,AY4),IF(BD4="",0,BD4),IF(BI4="",0,BI4),IF(BN4="",0,BN4))</f>
        <v>1</v>
      </c>
      <c r="B4" t="s">
        <v>428</v>
      </c>
      <c r="C4" t="s">
        <v>381</v>
      </c>
      <c r="D4" t="s">
        <v>381</v>
      </c>
      <c r="E4" t="s">
        <v>381</v>
      </c>
      <c r="F4" t="s">
        <v>381</v>
      </c>
      <c r="G4" t="s">
        <v>151</v>
      </c>
      <c r="K4">
        <f t="shared" ref="K4:K59" si="1">IF($B4=$B3,IF(K3="","",K3),"")</f>
        <v>1</v>
      </c>
      <c r="P4" t="str">
        <f t="shared" ref="P4:P50" si="2">IF($B4=$B3,IF(P3="","",P3),"")</f>
        <v/>
      </c>
      <c r="U4" t="str">
        <f t="shared" ref="U4:U59" si="3">IF($B4=$B3,IF(U3="","",U3),"")</f>
        <v/>
      </c>
      <c r="Z4" t="str">
        <f t="shared" ref="Z4:Z59" si="4">IF($B4=$B3,IF(Z3="","",Z3),"")</f>
        <v/>
      </c>
      <c r="AE4" t="str">
        <f t="shared" ref="AE4:AE67" si="5">IF($B4=$B3,IF(AE3="","",AE3),"")</f>
        <v/>
      </c>
      <c r="AJ4" t="str">
        <f t="shared" ref="AJ4:AJ62" si="6">IF($B4=$B3,IF(AJ3="","",AJ3),"")</f>
        <v/>
      </c>
      <c r="AO4" t="str">
        <f t="shared" ref="AO4:AO66" si="7">IF($B4=$B3,IF(AO3="","",AO3),"")</f>
        <v/>
      </c>
      <c r="AT4" t="str">
        <f t="shared" ref="AT4:AT66" si="8">IF($B4=$B3,IF(AT3="","",AT3),"")</f>
        <v/>
      </c>
      <c r="AY4" t="str">
        <f t="shared" ref="AY4:AY67" si="9">IF($B4=$B3,IF(AY3="","",AY3),"")</f>
        <v/>
      </c>
      <c r="BD4" t="str">
        <f t="shared" ref="BD4:BD67" si="10">IF($B4=$B3,IF(BD3="","",BD3),"")</f>
        <v/>
      </c>
      <c r="BI4" t="str">
        <f t="shared" ref="BI4:BI67" si="11">IF($B4=$B3,IF(BI3="","",BI3),"")</f>
        <v/>
      </c>
      <c r="BN4" t="str">
        <f t="shared" ref="BN4:BN67" si="12">IF($B4=$B3,IF(BN3="","",BN3),"")</f>
        <v/>
      </c>
      <c r="BS4" t="str">
        <f t="shared" ref="BS4:BS67" si="13">IF($B4=$B3,IF(BS3="","",BS3),"")</f>
        <v/>
      </c>
    </row>
    <row r="5" spans="1:106" x14ac:dyDescent="0.25">
      <c r="A5">
        <f t="shared" si="0"/>
        <v>1</v>
      </c>
      <c r="B5" t="s">
        <v>429</v>
      </c>
      <c r="C5">
        <v>10</v>
      </c>
      <c r="D5">
        <v>1</v>
      </c>
      <c r="E5" t="s">
        <v>456</v>
      </c>
      <c r="F5" t="s">
        <v>381</v>
      </c>
      <c r="G5" t="s">
        <v>206</v>
      </c>
      <c r="H5" t="s">
        <v>381</v>
      </c>
      <c r="I5" t="s">
        <v>381</v>
      </c>
      <c r="J5" t="s">
        <v>381</v>
      </c>
      <c r="K5">
        <v>0.6</v>
      </c>
      <c r="L5" t="s">
        <v>232</v>
      </c>
      <c r="P5">
        <v>0.4</v>
      </c>
      <c r="U5" t="str">
        <f t="shared" si="3"/>
        <v/>
      </c>
      <c r="Z5" t="str">
        <f t="shared" si="4"/>
        <v/>
      </c>
      <c r="AE5" t="str">
        <f t="shared" si="5"/>
        <v/>
      </c>
      <c r="AJ5" t="str">
        <f t="shared" si="6"/>
        <v/>
      </c>
      <c r="AO5" t="str">
        <f t="shared" si="7"/>
        <v/>
      </c>
      <c r="AT5" t="str">
        <f t="shared" si="8"/>
        <v/>
      </c>
      <c r="AY5" t="str">
        <f t="shared" si="9"/>
        <v/>
      </c>
      <c r="BD5" t="str">
        <f t="shared" si="10"/>
        <v/>
      </c>
      <c r="BI5" t="str">
        <f t="shared" si="11"/>
        <v/>
      </c>
      <c r="BN5" t="str">
        <f t="shared" si="12"/>
        <v/>
      </c>
      <c r="BS5" t="str">
        <f t="shared" si="13"/>
        <v/>
      </c>
    </row>
    <row r="6" spans="1:106" x14ac:dyDescent="0.25">
      <c r="A6">
        <f t="shared" si="0"/>
        <v>1</v>
      </c>
      <c r="B6" t="s">
        <v>429</v>
      </c>
      <c r="C6" t="s">
        <v>381</v>
      </c>
      <c r="D6" t="s">
        <v>381</v>
      </c>
      <c r="E6" t="s">
        <v>381</v>
      </c>
      <c r="F6" t="s">
        <v>381</v>
      </c>
      <c r="G6" t="s">
        <v>206</v>
      </c>
      <c r="H6" t="s">
        <v>381</v>
      </c>
      <c r="I6" t="s">
        <v>381</v>
      </c>
      <c r="J6" t="s">
        <v>381</v>
      </c>
      <c r="K6">
        <f t="shared" si="1"/>
        <v>0.6</v>
      </c>
      <c r="L6" t="s">
        <v>233</v>
      </c>
      <c r="P6">
        <f t="shared" si="2"/>
        <v>0.4</v>
      </c>
      <c r="U6" t="str">
        <f t="shared" si="3"/>
        <v/>
      </c>
      <c r="Z6" t="str">
        <f t="shared" si="4"/>
        <v/>
      </c>
      <c r="AE6" t="str">
        <f t="shared" si="5"/>
        <v/>
      </c>
      <c r="AJ6" t="str">
        <f t="shared" si="6"/>
        <v/>
      </c>
      <c r="AO6" t="str">
        <f t="shared" si="7"/>
        <v/>
      </c>
      <c r="AT6" t="str">
        <f t="shared" si="8"/>
        <v/>
      </c>
      <c r="AY6" t="str">
        <f t="shared" si="9"/>
        <v/>
      </c>
      <c r="BD6" t="str">
        <f t="shared" si="10"/>
        <v/>
      </c>
      <c r="BI6" t="str">
        <f t="shared" si="11"/>
        <v/>
      </c>
      <c r="BN6" t="str">
        <f t="shared" si="12"/>
        <v/>
      </c>
      <c r="BS6" t="str">
        <f t="shared" si="13"/>
        <v/>
      </c>
    </row>
    <row r="7" spans="1:106" x14ac:dyDescent="0.25">
      <c r="A7">
        <f t="shared" si="0"/>
        <v>1</v>
      </c>
      <c r="B7" t="s">
        <v>430</v>
      </c>
      <c r="C7">
        <v>5</v>
      </c>
      <c r="D7">
        <v>0.25</v>
      </c>
      <c r="E7" t="s">
        <v>533</v>
      </c>
      <c r="F7" t="s">
        <v>91</v>
      </c>
      <c r="G7" t="s">
        <v>92</v>
      </c>
      <c r="K7">
        <v>1</v>
      </c>
      <c r="P7" t="str">
        <f t="shared" si="2"/>
        <v/>
      </c>
      <c r="U7" t="str">
        <f t="shared" si="3"/>
        <v/>
      </c>
      <c r="Z7" t="str">
        <f t="shared" si="4"/>
        <v/>
      </c>
      <c r="AE7" t="str">
        <f t="shared" si="5"/>
        <v/>
      </c>
      <c r="AJ7" t="str">
        <f t="shared" si="6"/>
        <v/>
      </c>
      <c r="AO7" t="str">
        <f t="shared" si="7"/>
        <v/>
      </c>
      <c r="AT7" t="str">
        <f t="shared" si="8"/>
        <v/>
      </c>
      <c r="AY7" t="str">
        <f t="shared" si="9"/>
        <v/>
      </c>
      <c r="BD7" t="str">
        <f t="shared" si="10"/>
        <v/>
      </c>
      <c r="BI7" t="str">
        <f t="shared" si="11"/>
        <v/>
      </c>
      <c r="BN7" t="str">
        <f t="shared" si="12"/>
        <v/>
      </c>
      <c r="BS7" t="str">
        <f t="shared" si="13"/>
        <v/>
      </c>
    </row>
    <row r="8" spans="1:106" x14ac:dyDescent="0.25">
      <c r="A8">
        <f t="shared" si="0"/>
        <v>1</v>
      </c>
      <c r="B8" t="s">
        <v>430</v>
      </c>
      <c r="C8" t="s">
        <v>381</v>
      </c>
      <c r="D8" t="s">
        <v>381</v>
      </c>
      <c r="E8" t="s">
        <v>381</v>
      </c>
      <c r="F8" t="s">
        <v>381</v>
      </c>
      <c r="G8" t="s">
        <v>93</v>
      </c>
      <c r="K8">
        <f t="shared" si="1"/>
        <v>1</v>
      </c>
      <c r="P8" t="str">
        <f t="shared" si="2"/>
        <v/>
      </c>
      <c r="U8" t="str">
        <f t="shared" si="3"/>
        <v/>
      </c>
      <c r="Z8" t="str">
        <f t="shared" si="4"/>
        <v/>
      </c>
      <c r="AE8" t="str">
        <f t="shared" si="5"/>
        <v/>
      </c>
      <c r="AJ8" t="str">
        <f t="shared" si="6"/>
        <v/>
      </c>
      <c r="AO8" t="str">
        <f t="shared" si="7"/>
        <v/>
      </c>
      <c r="AT8" t="str">
        <f t="shared" si="8"/>
        <v/>
      </c>
      <c r="AY8" t="str">
        <f t="shared" si="9"/>
        <v/>
      </c>
      <c r="BD8" t="str">
        <f t="shared" si="10"/>
        <v/>
      </c>
      <c r="BI8" t="str">
        <f t="shared" si="11"/>
        <v/>
      </c>
      <c r="BN8" t="str">
        <f t="shared" si="12"/>
        <v/>
      </c>
      <c r="BS8" t="str">
        <f t="shared" si="13"/>
        <v/>
      </c>
    </row>
    <row r="9" spans="1:106" x14ac:dyDescent="0.25">
      <c r="A9">
        <f t="shared" si="0"/>
        <v>1</v>
      </c>
      <c r="B9" t="s">
        <v>431</v>
      </c>
      <c r="C9">
        <v>8</v>
      </c>
      <c r="D9">
        <v>1</v>
      </c>
      <c r="E9" t="s">
        <v>431</v>
      </c>
      <c r="F9" t="s">
        <v>381</v>
      </c>
      <c r="G9" t="s">
        <v>97</v>
      </c>
      <c r="H9" t="s">
        <v>381</v>
      </c>
      <c r="I9" t="s">
        <v>381</v>
      </c>
      <c r="J9" t="s">
        <v>381</v>
      </c>
      <c r="K9">
        <v>0.55000000000000004</v>
      </c>
      <c r="L9" t="s">
        <v>98</v>
      </c>
      <c r="P9">
        <v>0.45</v>
      </c>
      <c r="U9" t="str">
        <f t="shared" si="3"/>
        <v/>
      </c>
      <c r="Z9" t="str">
        <f t="shared" si="4"/>
        <v/>
      </c>
      <c r="AE9" t="str">
        <f t="shared" si="5"/>
        <v/>
      </c>
      <c r="AJ9" t="str">
        <f t="shared" si="6"/>
        <v/>
      </c>
      <c r="AO9" t="str">
        <f t="shared" si="7"/>
        <v/>
      </c>
      <c r="AT9" t="str">
        <f t="shared" si="8"/>
        <v/>
      </c>
      <c r="AY9" t="str">
        <f t="shared" si="9"/>
        <v/>
      </c>
      <c r="BD9" t="str">
        <f t="shared" si="10"/>
        <v/>
      </c>
      <c r="BI9" t="str">
        <f t="shared" si="11"/>
        <v/>
      </c>
      <c r="BN9" t="str">
        <f t="shared" si="12"/>
        <v/>
      </c>
      <c r="BS9" t="str">
        <f t="shared" si="13"/>
        <v/>
      </c>
    </row>
    <row r="10" spans="1:106" x14ac:dyDescent="0.25">
      <c r="A10">
        <f t="shared" si="0"/>
        <v>1</v>
      </c>
      <c r="B10" t="s">
        <v>432</v>
      </c>
      <c r="C10">
        <v>5</v>
      </c>
      <c r="D10">
        <v>0.25</v>
      </c>
      <c r="E10" t="s">
        <v>533</v>
      </c>
      <c r="F10" t="s">
        <v>381</v>
      </c>
      <c r="G10" t="s">
        <v>59</v>
      </c>
      <c r="H10" t="s">
        <v>381</v>
      </c>
      <c r="I10" t="s">
        <v>381</v>
      </c>
      <c r="J10" t="s">
        <v>381</v>
      </c>
      <c r="K10">
        <v>0.25</v>
      </c>
      <c r="L10" t="s">
        <v>60</v>
      </c>
      <c r="P10">
        <v>0.75</v>
      </c>
      <c r="U10" t="str">
        <f t="shared" si="3"/>
        <v/>
      </c>
      <c r="Z10" t="str">
        <f t="shared" si="4"/>
        <v/>
      </c>
      <c r="AE10" t="str">
        <f t="shared" si="5"/>
        <v/>
      </c>
      <c r="AJ10" t="str">
        <f t="shared" si="6"/>
        <v/>
      </c>
      <c r="AO10" t="str">
        <f t="shared" si="7"/>
        <v/>
      </c>
      <c r="AT10" t="str">
        <f t="shared" si="8"/>
        <v/>
      </c>
      <c r="AY10" t="str">
        <f t="shared" si="9"/>
        <v/>
      </c>
      <c r="BD10" t="str">
        <f t="shared" si="10"/>
        <v/>
      </c>
      <c r="BI10" t="str">
        <f t="shared" si="11"/>
        <v/>
      </c>
      <c r="BN10" t="str">
        <f t="shared" si="12"/>
        <v/>
      </c>
      <c r="BS10" t="str">
        <f t="shared" si="13"/>
        <v/>
      </c>
    </row>
    <row r="11" spans="1:106" x14ac:dyDescent="0.25">
      <c r="A11">
        <f t="shared" si="0"/>
        <v>1</v>
      </c>
      <c r="B11" t="s">
        <v>432</v>
      </c>
      <c r="C11" t="s">
        <v>381</v>
      </c>
      <c r="D11" t="s">
        <v>381</v>
      </c>
      <c r="E11" t="s">
        <v>381</v>
      </c>
      <c r="F11" t="s">
        <v>381</v>
      </c>
      <c r="G11" t="s">
        <v>59</v>
      </c>
      <c r="H11" t="s">
        <v>381</v>
      </c>
      <c r="I11" t="s">
        <v>381</v>
      </c>
      <c r="J11" t="s">
        <v>381</v>
      </c>
      <c r="K11">
        <f t="shared" si="1"/>
        <v>0.25</v>
      </c>
      <c r="L11" t="s">
        <v>61</v>
      </c>
      <c r="P11">
        <f t="shared" si="2"/>
        <v>0.75</v>
      </c>
      <c r="U11" t="str">
        <f t="shared" si="3"/>
        <v/>
      </c>
      <c r="Z11" t="str">
        <f t="shared" si="4"/>
        <v/>
      </c>
      <c r="AE11" t="str">
        <f t="shared" si="5"/>
        <v/>
      </c>
      <c r="AJ11" t="str">
        <f t="shared" si="6"/>
        <v/>
      </c>
      <c r="AO11" t="str">
        <f t="shared" si="7"/>
        <v/>
      </c>
      <c r="AT11" t="str">
        <f t="shared" si="8"/>
        <v/>
      </c>
      <c r="AY11" t="str">
        <f t="shared" si="9"/>
        <v/>
      </c>
      <c r="BD11" t="str">
        <f t="shared" si="10"/>
        <v/>
      </c>
      <c r="BI11" t="str">
        <f t="shared" si="11"/>
        <v/>
      </c>
      <c r="BN11" t="str">
        <f t="shared" si="12"/>
        <v/>
      </c>
      <c r="BS11" t="str">
        <f t="shared" si="13"/>
        <v/>
      </c>
    </row>
    <row r="12" spans="1:106" x14ac:dyDescent="0.25">
      <c r="A12">
        <f t="shared" si="0"/>
        <v>1</v>
      </c>
      <c r="B12" t="s">
        <v>433</v>
      </c>
      <c r="C12">
        <v>7</v>
      </c>
      <c r="D12">
        <v>1</v>
      </c>
      <c r="E12" t="s">
        <v>539</v>
      </c>
      <c r="F12" t="s">
        <v>381</v>
      </c>
      <c r="G12" t="s">
        <v>35</v>
      </c>
      <c r="H12" t="s">
        <v>381</v>
      </c>
      <c r="I12" t="s">
        <v>381</v>
      </c>
      <c r="J12" t="s">
        <v>381</v>
      </c>
      <c r="K12">
        <v>0.33</v>
      </c>
      <c r="L12" t="s">
        <v>32</v>
      </c>
      <c r="P12">
        <v>0.67</v>
      </c>
      <c r="U12" t="str">
        <f t="shared" si="3"/>
        <v/>
      </c>
      <c r="Z12" t="str">
        <f t="shared" si="4"/>
        <v/>
      </c>
      <c r="AE12" t="str">
        <f t="shared" si="5"/>
        <v/>
      </c>
      <c r="AJ12" t="str">
        <f t="shared" si="6"/>
        <v/>
      </c>
      <c r="AO12" t="str">
        <f t="shared" si="7"/>
        <v/>
      </c>
      <c r="AT12" t="str">
        <f t="shared" si="8"/>
        <v/>
      </c>
      <c r="AY12" t="str">
        <f t="shared" si="9"/>
        <v/>
      </c>
      <c r="BD12" t="str">
        <f t="shared" si="10"/>
        <v/>
      </c>
      <c r="BI12" t="str">
        <f t="shared" si="11"/>
        <v/>
      </c>
      <c r="BN12" t="str">
        <f t="shared" si="12"/>
        <v/>
      </c>
      <c r="BS12" t="str">
        <f t="shared" si="13"/>
        <v/>
      </c>
    </row>
    <row r="13" spans="1:106" x14ac:dyDescent="0.25">
      <c r="A13">
        <f t="shared" si="0"/>
        <v>1</v>
      </c>
      <c r="B13" t="s">
        <v>433</v>
      </c>
      <c r="C13" t="s">
        <v>381</v>
      </c>
      <c r="D13" t="s">
        <v>381</v>
      </c>
      <c r="E13" t="s">
        <v>381</v>
      </c>
      <c r="F13" t="s">
        <v>381</v>
      </c>
      <c r="G13" t="s">
        <v>35</v>
      </c>
      <c r="H13" t="s">
        <v>381</v>
      </c>
      <c r="I13" t="s">
        <v>381</v>
      </c>
      <c r="J13" t="s">
        <v>381</v>
      </c>
      <c r="K13">
        <f t="shared" si="1"/>
        <v>0.33</v>
      </c>
      <c r="L13" t="s">
        <v>33</v>
      </c>
      <c r="P13">
        <f t="shared" si="2"/>
        <v>0.67</v>
      </c>
      <c r="U13" t="str">
        <f t="shared" si="3"/>
        <v/>
      </c>
      <c r="Z13" t="str">
        <f t="shared" si="4"/>
        <v/>
      </c>
      <c r="AE13" t="str">
        <f t="shared" si="5"/>
        <v/>
      </c>
      <c r="AJ13" t="str">
        <f t="shared" si="6"/>
        <v/>
      </c>
      <c r="AO13" t="str">
        <f t="shared" si="7"/>
        <v/>
      </c>
      <c r="AT13" t="str">
        <f t="shared" si="8"/>
        <v/>
      </c>
      <c r="AY13" t="str">
        <f t="shared" si="9"/>
        <v/>
      </c>
      <c r="BD13" t="str">
        <f t="shared" si="10"/>
        <v/>
      </c>
      <c r="BI13" t="str">
        <f t="shared" si="11"/>
        <v/>
      </c>
      <c r="BN13" t="str">
        <f t="shared" si="12"/>
        <v/>
      </c>
      <c r="BS13" t="str">
        <f t="shared" si="13"/>
        <v/>
      </c>
    </row>
    <row r="14" spans="1:106" x14ac:dyDescent="0.25">
      <c r="A14">
        <f t="shared" si="0"/>
        <v>1</v>
      </c>
      <c r="B14" t="s">
        <v>434</v>
      </c>
      <c r="C14">
        <v>0.4</v>
      </c>
      <c r="D14">
        <v>0.1</v>
      </c>
      <c r="E14" t="s">
        <v>536</v>
      </c>
      <c r="F14" t="s">
        <v>170</v>
      </c>
      <c r="G14" t="s">
        <v>171</v>
      </c>
      <c r="K14">
        <v>1</v>
      </c>
      <c r="P14" t="str">
        <f t="shared" si="2"/>
        <v/>
      </c>
      <c r="U14" t="str">
        <f t="shared" si="3"/>
        <v/>
      </c>
      <c r="Z14" t="str">
        <f t="shared" si="4"/>
        <v/>
      </c>
      <c r="AE14" t="str">
        <f t="shared" si="5"/>
        <v/>
      </c>
      <c r="AJ14" t="str">
        <f t="shared" si="6"/>
        <v/>
      </c>
      <c r="AO14" t="str">
        <f t="shared" si="7"/>
        <v/>
      </c>
      <c r="AT14" t="str">
        <f t="shared" si="8"/>
        <v/>
      </c>
      <c r="AY14" t="str">
        <f t="shared" si="9"/>
        <v/>
      </c>
      <c r="BD14" t="str">
        <f t="shared" si="10"/>
        <v/>
      </c>
      <c r="BI14" t="str">
        <f t="shared" si="11"/>
        <v/>
      </c>
      <c r="BN14" t="str">
        <f t="shared" si="12"/>
        <v/>
      </c>
      <c r="BS14" t="str">
        <f t="shared" si="13"/>
        <v/>
      </c>
    </row>
    <row r="15" spans="1:106" x14ac:dyDescent="0.25">
      <c r="A15">
        <f t="shared" si="0"/>
        <v>1</v>
      </c>
      <c r="B15" t="s">
        <v>434</v>
      </c>
      <c r="C15" t="s">
        <v>381</v>
      </c>
      <c r="D15" t="s">
        <v>381</v>
      </c>
      <c r="E15" t="s">
        <v>381</v>
      </c>
      <c r="F15" t="s">
        <v>381</v>
      </c>
      <c r="G15" t="s">
        <v>177</v>
      </c>
      <c r="K15">
        <f t="shared" si="1"/>
        <v>1</v>
      </c>
      <c r="P15" t="str">
        <f t="shared" si="2"/>
        <v/>
      </c>
      <c r="U15" t="str">
        <f t="shared" si="3"/>
        <v/>
      </c>
      <c r="Z15" t="str">
        <f t="shared" si="4"/>
        <v/>
      </c>
      <c r="AE15" t="str">
        <f t="shared" si="5"/>
        <v/>
      </c>
      <c r="AJ15" t="str">
        <f t="shared" si="6"/>
        <v/>
      </c>
      <c r="AO15" t="str">
        <f t="shared" si="7"/>
        <v/>
      </c>
      <c r="AT15" t="str">
        <f t="shared" si="8"/>
        <v/>
      </c>
      <c r="AY15" t="str">
        <f t="shared" si="9"/>
        <v/>
      </c>
      <c r="BD15" t="str">
        <f t="shared" si="10"/>
        <v/>
      </c>
      <c r="BI15" t="str">
        <f t="shared" si="11"/>
        <v/>
      </c>
      <c r="BN15" t="str">
        <f t="shared" si="12"/>
        <v/>
      </c>
      <c r="BS15" t="str">
        <f t="shared" si="13"/>
        <v/>
      </c>
    </row>
    <row r="16" spans="1:106" x14ac:dyDescent="0.25">
      <c r="A16">
        <f t="shared" si="0"/>
        <v>1</v>
      </c>
      <c r="B16" t="s">
        <v>435</v>
      </c>
      <c r="C16">
        <v>1.5</v>
      </c>
      <c r="D16">
        <v>0.25</v>
      </c>
      <c r="E16" t="s">
        <v>532</v>
      </c>
      <c r="F16" t="s">
        <v>170</v>
      </c>
      <c r="G16" t="s">
        <v>66</v>
      </c>
      <c r="K16">
        <v>1</v>
      </c>
      <c r="P16" t="str">
        <f t="shared" si="2"/>
        <v/>
      </c>
      <c r="U16" t="str">
        <f t="shared" si="3"/>
        <v/>
      </c>
      <c r="Z16" t="str">
        <f t="shared" si="4"/>
        <v/>
      </c>
      <c r="AE16" t="str">
        <f t="shared" si="5"/>
        <v/>
      </c>
      <c r="AJ16" t="str">
        <f t="shared" si="6"/>
        <v/>
      </c>
      <c r="AO16" t="str">
        <f t="shared" si="7"/>
        <v/>
      </c>
      <c r="AT16" t="str">
        <f t="shared" si="8"/>
        <v/>
      </c>
      <c r="AY16" t="str">
        <f t="shared" si="9"/>
        <v/>
      </c>
      <c r="BD16" t="str">
        <f t="shared" si="10"/>
        <v/>
      </c>
      <c r="BI16" t="str">
        <f t="shared" si="11"/>
        <v/>
      </c>
      <c r="BN16" t="str">
        <f t="shared" si="12"/>
        <v/>
      </c>
      <c r="BS16" t="str">
        <f t="shared" si="13"/>
        <v/>
      </c>
    </row>
    <row r="17" spans="1:71" x14ac:dyDescent="0.25">
      <c r="A17">
        <f t="shared" si="0"/>
        <v>1</v>
      </c>
      <c r="B17" t="s">
        <v>435</v>
      </c>
      <c r="C17" t="s">
        <v>381</v>
      </c>
      <c r="D17" t="s">
        <v>381</v>
      </c>
      <c r="E17" t="s">
        <v>381</v>
      </c>
      <c r="F17" t="s">
        <v>381</v>
      </c>
      <c r="G17" t="s">
        <v>150</v>
      </c>
      <c r="K17">
        <f t="shared" si="1"/>
        <v>1</v>
      </c>
      <c r="P17" t="str">
        <f t="shared" si="2"/>
        <v/>
      </c>
      <c r="U17" t="str">
        <f t="shared" si="3"/>
        <v/>
      </c>
      <c r="Z17" t="str">
        <f t="shared" si="4"/>
        <v/>
      </c>
      <c r="AE17" t="str">
        <f t="shared" si="5"/>
        <v/>
      </c>
      <c r="AJ17" t="str">
        <f t="shared" si="6"/>
        <v/>
      </c>
      <c r="AO17" t="str">
        <f t="shared" si="7"/>
        <v/>
      </c>
      <c r="AT17" t="str">
        <f t="shared" si="8"/>
        <v/>
      </c>
      <c r="AY17" t="str">
        <f t="shared" si="9"/>
        <v/>
      </c>
      <c r="BD17" t="str">
        <f t="shared" si="10"/>
        <v/>
      </c>
      <c r="BI17" t="str">
        <f t="shared" si="11"/>
        <v/>
      </c>
      <c r="BN17" t="str">
        <f t="shared" si="12"/>
        <v/>
      </c>
      <c r="BS17" t="str">
        <f t="shared" si="13"/>
        <v/>
      </c>
    </row>
    <row r="18" spans="1:71" x14ac:dyDescent="0.25">
      <c r="A18">
        <f t="shared" si="0"/>
        <v>1</v>
      </c>
      <c r="B18" t="s">
        <v>436</v>
      </c>
      <c r="C18">
        <v>6</v>
      </c>
      <c r="D18">
        <v>1</v>
      </c>
      <c r="E18" t="s">
        <v>532</v>
      </c>
      <c r="F18" t="s">
        <v>381</v>
      </c>
      <c r="G18" t="s">
        <v>170</v>
      </c>
      <c r="H18" t="s">
        <v>381</v>
      </c>
      <c r="I18" t="s">
        <v>381</v>
      </c>
      <c r="J18" t="s">
        <v>381</v>
      </c>
      <c r="K18">
        <v>0.33</v>
      </c>
      <c r="L18" t="s">
        <v>67</v>
      </c>
      <c r="M18" t="s">
        <v>381</v>
      </c>
      <c r="N18" t="s">
        <v>381</v>
      </c>
      <c r="O18" t="s">
        <v>381</v>
      </c>
      <c r="P18">
        <v>0.25</v>
      </c>
      <c r="Q18" t="s">
        <v>71</v>
      </c>
      <c r="U18">
        <v>0.42</v>
      </c>
      <c r="Z18" t="str">
        <f t="shared" si="4"/>
        <v/>
      </c>
      <c r="AE18" t="str">
        <f t="shared" si="5"/>
        <v/>
      </c>
      <c r="AJ18" t="str">
        <f t="shared" si="6"/>
        <v/>
      </c>
      <c r="AO18" t="str">
        <f t="shared" si="7"/>
        <v/>
      </c>
      <c r="AT18" t="str">
        <f t="shared" si="8"/>
        <v/>
      </c>
      <c r="AY18" t="str">
        <f t="shared" si="9"/>
        <v/>
      </c>
      <c r="BD18" t="str">
        <f t="shared" si="10"/>
        <v/>
      </c>
      <c r="BI18" t="str">
        <f t="shared" si="11"/>
        <v/>
      </c>
      <c r="BN18" t="str">
        <f t="shared" si="12"/>
        <v/>
      </c>
      <c r="BS18" t="str">
        <f t="shared" si="13"/>
        <v/>
      </c>
    </row>
    <row r="19" spans="1:71" x14ac:dyDescent="0.25">
      <c r="A19">
        <f t="shared" si="0"/>
        <v>1</v>
      </c>
      <c r="B19" t="s">
        <v>436</v>
      </c>
      <c r="C19" t="s">
        <v>381</v>
      </c>
      <c r="D19" t="s">
        <v>381</v>
      </c>
      <c r="E19" t="s">
        <v>381</v>
      </c>
      <c r="G19" t="s">
        <v>170</v>
      </c>
      <c r="H19" t="s">
        <v>381</v>
      </c>
      <c r="I19" t="s">
        <v>381</v>
      </c>
      <c r="J19" t="s">
        <v>381</v>
      </c>
      <c r="K19">
        <f t="shared" si="1"/>
        <v>0.33</v>
      </c>
      <c r="L19" t="s">
        <v>151</v>
      </c>
      <c r="M19" t="s">
        <v>381</v>
      </c>
      <c r="N19" t="s">
        <v>381</v>
      </c>
      <c r="O19" t="s">
        <v>381</v>
      </c>
      <c r="P19">
        <f t="shared" si="2"/>
        <v>0.25</v>
      </c>
      <c r="Q19" t="s">
        <v>154</v>
      </c>
      <c r="U19">
        <f t="shared" si="3"/>
        <v>0.42</v>
      </c>
      <c r="Z19" t="str">
        <f t="shared" si="4"/>
        <v/>
      </c>
      <c r="AE19" t="str">
        <f t="shared" si="5"/>
        <v/>
      </c>
      <c r="AJ19" t="str">
        <f t="shared" si="6"/>
        <v/>
      </c>
      <c r="AO19" t="str">
        <f t="shared" si="7"/>
        <v/>
      </c>
      <c r="AT19" t="str">
        <f t="shared" si="8"/>
        <v/>
      </c>
      <c r="AY19" t="str">
        <f t="shared" si="9"/>
        <v/>
      </c>
      <c r="BD19" t="str">
        <f t="shared" si="10"/>
        <v/>
      </c>
      <c r="BI19" t="str">
        <f t="shared" si="11"/>
        <v/>
      </c>
      <c r="BN19" t="str">
        <f t="shared" si="12"/>
        <v/>
      </c>
      <c r="BS19" t="str">
        <f t="shared" si="13"/>
        <v/>
      </c>
    </row>
    <row r="20" spans="1:71" x14ac:dyDescent="0.25">
      <c r="A20">
        <f t="shared" si="0"/>
        <v>1</v>
      </c>
      <c r="B20" t="s">
        <v>437</v>
      </c>
      <c r="C20">
        <v>6</v>
      </c>
      <c r="D20">
        <v>1</v>
      </c>
      <c r="E20" t="s">
        <v>532</v>
      </c>
      <c r="F20" t="s">
        <v>381</v>
      </c>
      <c r="G20" t="s">
        <v>170</v>
      </c>
      <c r="H20" t="s">
        <v>381</v>
      </c>
      <c r="I20" t="s">
        <v>381</v>
      </c>
      <c r="J20" t="s">
        <v>381</v>
      </c>
      <c r="K20">
        <v>0.33</v>
      </c>
      <c r="L20" t="s">
        <v>67</v>
      </c>
      <c r="M20" t="s">
        <v>381</v>
      </c>
      <c r="N20" t="s">
        <v>381</v>
      </c>
      <c r="O20" t="s">
        <v>381</v>
      </c>
      <c r="P20">
        <v>0.25</v>
      </c>
      <c r="Q20" t="s">
        <v>70</v>
      </c>
      <c r="U20">
        <v>0.42</v>
      </c>
      <c r="Z20" t="str">
        <f t="shared" si="4"/>
        <v/>
      </c>
      <c r="AE20" t="str">
        <f t="shared" si="5"/>
        <v/>
      </c>
      <c r="AJ20" t="str">
        <f t="shared" si="6"/>
        <v/>
      </c>
      <c r="AO20" t="str">
        <f t="shared" si="7"/>
        <v/>
      </c>
      <c r="AT20" t="str">
        <f t="shared" si="8"/>
        <v/>
      </c>
      <c r="AY20" t="str">
        <f t="shared" si="9"/>
        <v/>
      </c>
      <c r="BD20" t="str">
        <f t="shared" si="10"/>
        <v/>
      </c>
      <c r="BI20" t="str">
        <f t="shared" si="11"/>
        <v/>
      </c>
      <c r="BN20" t="str">
        <f t="shared" si="12"/>
        <v/>
      </c>
      <c r="BS20" t="str">
        <f t="shared" si="13"/>
        <v/>
      </c>
    </row>
    <row r="21" spans="1:71" x14ac:dyDescent="0.25">
      <c r="A21">
        <f t="shared" si="0"/>
        <v>1</v>
      </c>
      <c r="B21" t="s">
        <v>437</v>
      </c>
      <c r="C21" t="s">
        <v>381</v>
      </c>
      <c r="D21" t="s">
        <v>381</v>
      </c>
      <c r="E21" t="s">
        <v>381</v>
      </c>
      <c r="G21" t="s">
        <v>170</v>
      </c>
      <c r="H21" t="s">
        <v>381</v>
      </c>
      <c r="I21" t="s">
        <v>381</v>
      </c>
      <c r="J21" t="s">
        <v>381</v>
      </c>
      <c r="K21">
        <f t="shared" si="1"/>
        <v>0.33</v>
      </c>
      <c r="L21" t="s">
        <v>151</v>
      </c>
      <c r="M21" t="s">
        <v>381</v>
      </c>
      <c r="N21" t="s">
        <v>381</v>
      </c>
      <c r="O21" t="s">
        <v>381</v>
      </c>
      <c r="P21">
        <f t="shared" si="2"/>
        <v>0.25</v>
      </c>
      <c r="Q21" t="s">
        <v>155</v>
      </c>
      <c r="U21">
        <f t="shared" si="3"/>
        <v>0.42</v>
      </c>
      <c r="Z21" t="str">
        <f t="shared" si="4"/>
        <v/>
      </c>
      <c r="AE21" t="str">
        <f t="shared" si="5"/>
        <v/>
      </c>
      <c r="AJ21" t="str">
        <f t="shared" si="6"/>
        <v/>
      </c>
      <c r="AO21" t="str">
        <f t="shared" si="7"/>
        <v/>
      </c>
      <c r="AT21" t="str">
        <f t="shared" si="8"/>
        <v/>
      </c>
      <c r="AY21" t="str">
        <f t="shared" si="9"/>
        <v/>
      </c>
      <c r="BD21" t="str">
        <f t="shared" si="10"/>
        <v/>
      </c>
      <c r="BI21" t="str">
        <f t="shared" si="11"/>
        <v/>
      </c>
      <c r="BN21" t="str">
        <f t="shared" si="12"/>
        <v/>
      </c>
      <c r="BS21" t="str">
        <f t="shared" si="13"/>
        <v/>
      </c>
    </row>
    <row r="22" spans="1:71" x14ac:dyDescent="0.25">
      <c r="A22">
        <f t="shared" si="0"/>
        <v>1</v>
      </c>
      <c r="B22" t="s">
        <v>438</v>
      </c>
      <c r="C22">
        <v>7</v>
      </c>
      <c r="D22">
        <v>1.25</v>
      </c>
      <c r="E22" t="s">
        <v>534</v>
      </c>
      <c r="F22" t="s">
        <v>381</v>
      </c>
      <c r="G22" t="s">
        <v>62</v>
      </c>
      <c r="H22" t="s">
        <v>381</v>
      </c>
      <c r="I22" t="s">
        <v>381</v>
      </c>
      <c r="J22" t="s">
        <v>381</v>
      </c>
      <c r="K22">
        <v>0.55000000000000004</v>
      </c>
      <c r="L22" t="s">
        <v>64</v>
      </c>
      <c r="P22">
        <v>0.45</v>
      </c>
      <c r="U22" t="str">
        <f t="shared" si="3"/>
        <v/>
      </c>
      <c r="Z22" t="str">
        <f t="shared" si="4"/>
        <v/>
      </c>
      <c r="AE22" t="str">
        <f t="shared" si="5"/>
        <v/>
      </c>
      <c r="AJ22" t="str">
        <f t="shared" si="6"/>
        <v/>
      </c>
      <c r="AO22" t="str">
        <f t="shared" si="7"/>
        <v/>
      </c>
      <c r="AT22" t="str">
        <f t="shared" si="8"/>
        <v/>
      </c>
      <c r="AY22" t="str">
        <f t="shared" si="9"/>
        <v/>
      </c>
      <c r="BD22" t="str">
        <f t="shared" si="10"/>
        <v/>
      </c>
      <c r="BI22" t="str">
        <f t="shared" si="11"/>
        <v/>
      </c>
      <c r="BN22" t="str">
        <f t="shared" si="12"/>
        <v/>
      </c>
      <c r="BS22" t="str">
        <f t="shared" si="13"/>
        <v/>
      </c>
    </row>
    <row r="23" spans="1:71" x14ac:dyDescent="0.25">
      <c r="A23">
        <f t="shared" si="0"/>
        <v>1</v>
      </c>
      <c r="B23" t="s">
        <v>439</v>
      </c>
      <c r="C23">
        <v>5</v>
      </c>
      <c r="D23">
        <v>1</v>
      </c>
      <c r="E23" t="s">
        <v>533</v>
      </c>
      <c r="F23" t="s">
        <v>381</v>
      </c>
      <c r="G23" t="s">
        <v>63</v>
      </c>
      <c r="H23" t="s">
        <v>381</v>
      </c>
      <c r="I23" t="s">
        <v>381</v>
      </c>
      <c r="J23" t="s">
        <v>381</v>
      </c>
      <c r="K23">
        <v>0.55000000000000004</v>
      </c>
      <c r="L23" t="s">
        <v>158</v>
      </c>
      <c r="P23">
        <v>0.45</v>
      </c>
      <c r="U23" t="str">
        <f t="shared" si="3"/>
        <v/>
      </c>
      <c r="Z23" t="str">
        <f t="shared" si="4"/>
        <v/>
      </c>
      <c r="AE23" t="str">
        <f t="shared" si="5"/>
        <v/>
      </c>
      <c r="AJ23" t="str">
        <f t="shared" si="6"/>
        <v/>
      </c>
      <c r="AO23" t="str">
        <f t="shared" si="7"/>
        <v/>
      </c>
      <c r="AT23" t="str">
        <f t="shared" si="8"/>
        <v/>
      </c>
      <c r="AY23" t="str">
        <f t="shared" si="9"/>
        <v/>
      </c>
      <c r="BD23" t="str">
        <f t="shared" si="10"/>
        <v/>
      </c>
      <c r="BI23" t="str">
        <f t="shared" si="11"/>
        <v/>
      </c>
      <c r="BN23" t="str">
        <f t="shared" si="12"/>
        <v/>
      </c>
      <c r="BS23" t="str">
        <f t="shared" si="13"/>
        <v/>
      </c>
    </row>
    <row r="24" spans="1:71" x14ac:dyDescent="0.25">
      <c r="A24">
        <f t="shared" si="0"/>
        <v>1</v>
      </c>
      <c r="B24" t="s">
        <v>440</v>
      </c>
      <c r="C24">
        <v>5</v>
      </c>
      <c r="D24">
        <v>0.5</v>
      </c>
      <c r="E24" t="s">
        <v>533</v>
      </c>
      <c r="F24" t="s">
        <v>381</v>
      </c>
      <c r="G24" t="s">
        <v>213</v>
      </c>
      <c r="H24" t="s">
        <v>381</v>
      </c>
      <c r="I24" t="s">
        <v>381</v>
      </c>
      <c r="J24" t="s">
        <v>381</v>
      </c>
      <c r="K24">
        <v>0.6</v>
      </c>
      <c r="L24" t="s">
        <v>214</v>
      </c>
      <c r="P24">
        <v>0.4</v>
      </c>
      <c r="U24" t="str">
        <f t="shared" si="3"/>
        <v/>
      </c>
      <c r="Z24" t="str">
        <f t="shared" si="4"/>
        <v/>
      </c>
      <c r="AE24" t="str">
        <f t="shared" si="5"/>
        <v/>
      </c>
      <c r="AJ24" t="str">
        <f t="shared" si="6"/>
        <v/>
      </c>
      <c r="AO24" t="str">
        <f t="shared" si="7"/>
        <v/>
      </c>
      <c r="AT24" t="str">
        <f t="shared" si="8"/>
        <v/>
      </c>
      <c r="AY24" t="str">
        <f t="shared" si="9"/>
        <v/>
      </c>
      <c r="BD24" t="str">
        <f t="shared" si="10"/>
        <v/>
      </c>
      <c r="BI24" t="str">
        <f t="shared" si="11"/>
        <v/>
      </c>
      <c r="BN24" t="str">
        <f t="shared" si="12"/>
        <v/>
      </c>
      <c r="BS24" t="str">
        <f t="shared" si="13"/>
        <v/>
      </c>
    </row>
    <row r="25" spans="1:71" x14ac:dyDescent="0.25">
      <c r="A25">
        <f t="shared" si="0"/>
        <v>1</v>
      </c>
      <c r="B25" t="s">
        <v>441</v>
      </c>
      <c r="C25">
        <v>5</v>
      </c>
      <c r="D25">
        <v>0.5</v>
      </c>
      <c r="E25" t="s">
        <v>533</v>
      </c>
      <c r="F25" t="s">
        <v>381</v>
      </c>
      <c r="G25" t="s">
        <v>77</v>
      </c>
      <c r="H25" t="s">
        <v>381</v>
      </c>
      <c r="I25" t="s">
        <v>381</v>
      </c>
      <c r="J25" t="s">
        <v>381</v>
      </c>
      <c r="K25">
        <v>0.6</v>
      </c>
      <c r="L25" t="s">
        <v>74</v>
      </c>
      <c r="P25">
        <v>0.4</v>
      </c>
      <c r="U25" t="str">
        <f t="shared" si="3"/>
        <v/>
      </c>
      <c r="Z25" t="str">
        <f t="shared" si="4"/>
        <v/>
      </c>
      <c r="AE25" t="str">
        <f t="shared" si="5"/>
        <v/>
      </c>
      <c r="AJ25" t="str">
        <f t="shared" si="6"/>
        <v/>
      </c>
      <c r="AO25" t="str">
        <f t="shared" si="7"/>
        <v/>
      </c>
      <c r="AT25" t="str">
        <f t="shared" si="8"/>
        <v/>
      </c>
      <c r="AY25" t="str">
        <f t="shared" si="9"/>
        <v/>
      </c>
      <c r="BD25" t="str">
        <f t="shared" si="10"/>
        <v/>
      </c>
      <c r="BI25" t="str">
        <f t="shared" si="11"/>
        <v/>
      </c>
      <c r="BN25" t="str">
        <f t="shared" si="12"/>
        <v/>
      </c>
      <c r="BS25" t="str">
        <f t="shared" si="13"/>
        <v/>
      </c>
    </row>
    <row r="26" spans="1:71" x14ac:dyDescent="0.25">
      <c r="A26">
        <f t="shared" si="0"/>
        <v>1</v>
      </c>
      <c r="B26" t="s">
        <v>442</v>
      </c>
      <c r="C26">
        <v>5</v>
      </c>
      <c r="D26">
        <v>0.5</v>
      </c>
      <c r="E26" t="s">
        <v>533</v>
      </c>
      <c r="F26" t="s">
        <v>381</v>
      </c>
      <c r="G26" t="s">
        <v>213</v>
      </c>
      <c r="H26" t="s">
        <v>381</v>
      </c>
      <c r="I26" t="s">
        <v>381</v>
      </c>
      <c r="J26" t="s">
        <v>381</v>
      </c>
      <c r="K26">
        <v>0.33</v>
      </c>
      <c r="L26" t="s">
        <v>14</v>
      </c>
      <c r="P26">
        <v>0.67</v>
      </c>
      <c r="U26" t="str">
        <f t="shared" si="3"/>
        <v/>
      </c>
      <c r="Z26" t="str">
        <f t="shared" si="4"/>
        <v/>
      </c>
      <c r="AE26" t="str">
        <f t="shared" si="5"/>
        <v/>
      </c>
      <c r="AJ26" t="str">
        <f t="shared" si="6"/>
        <v/>
      </c>
      <c r="AO26" t="str">
        <f t="shared" si="7"/>
        <v/>
      </c>
      <c r="AT26" t="str">
        <f t="shared" si="8"/>
        <v/>
      </c>
      <c r="AY26" t="str">
        <f t="shared" si="9"/>
        <v/>
      </c>
      <c r="BD26" t="str">
        <f t="shared" si="10"/>
        <v/>
      </c>
      <c r="BI26" t="str">
        <f t="shared" si="11"/>
        <v/>
      </c>
      <c r="BN26" t="str">
        <f t="shared" si="12"/>
        <v/>
      </c>
      <c r="BS26" t="str">
        <f t="shared" si="13"/>
        <v/>
      </c>
    </row>
    <row r="27" spans="1:71" x14ac:dyDescent="0.25">
      <c r="A27">
        <f t="shared" si="0"/>
        <v>1</v>
      </c>
      <c r="B27" t="s">
        <v>442</v>
      </c>
      <c r="C27" t="s">
        <v>381</v>
      </c>
      <c r="D27" t="s">
        <v>381</v>
      </c>
      <c r="E27" t="s">
        <v>381</v>
      </c>
      <c r="F27" t="s">
        <v>381</v>
      </c>
      <c r="G27" t="s">
        <v>213</v>
      </c>
      <c r="H27" t="s">
        <v>381</v>
      </c>
      <c r="I27" t="s">
        <v>381</v>
      </c>
      <c r="J27" t="s">
        <v>381</v>
      </c>
      <c r="K27">
        <f t="shared" si="1"/>
        <v>0.33</v>
      </c>
      <c r="L27" t="s">
        <v>15</v>
      </c>
      <c r="P27">
        <f t="shared" si="2"/>
        <v>0.67</v>
      </c>
      <c r="U27" t="str">
        <f t="shared" si="3"/>
        <v/>
      </c>
      <c r="Z27" t="str">
        <f t="shared" si="4"/>
        <v/>
      </c>
      <c r="AE27" t="str">
        <f t="shared" si="5"/>
        <v/>
      </c>
      <c r="AJ27" t="str">
        <f t="shared" si="6"/>
        <v/>
      </c>
      <c r="AO27" t="str">
        <f t="shared" si="7"/>
        <v/>
      </c>
      <c r="AT27" t="str">
        <f t="shared" si="8"/>
        <v/>
      </c>
      <c r="AY27" t="str">
        <f t="shared" si="9"/>
        <v/>
      </c>
      <c r="BD27" t="str">
        <f t="shared" si="10"/>
        <v/>
      </c>
      <c r="BI27" t="str">
        <f t="shared" si="11"/>
        <v/>
      </c>
      <c r="BN27" t="str">
        <f t="shared" si="12"/>
        <v/>
      </c>
      <c r="BS27" t="str">
        <f t="shared" si="13"/>
        <v/>
      </c>
    </row>
    <row r="28" spans="1:71" x14ac:dyDescent="0.25">
      <c r="A28">
        <f t="shared" si="0"/>
        <v>1</v>
      </c>
      <c r="B28" t="s">
        <v>443</v>
      </c>
      <c r="C28">
        <v>5</v>
      </c>
      <c r="D28">
        <v>0.5</v>
      </c>
      <c r="E28" t="s">
        <v>533</v>
      </c>
      <c r="F28" t="s">
        <v>381</v>
      </c>
      <c r="G28" t="s">
        <v>77</v>
      </c>
      <c r="H28" t="s">
        <v>381</v>
      </c>
      <c r="I28" t="s">
        <v>381</v>
      </c>
      <c r="J28" t="s">
        <v>381</v>
      </c>
      <c r="K28">
        <v>0.6</v>
      </c>
      <c r="L28" t="s">
        <v>75</v>
      </c>
      <c r="P28">
        <v>0.4</v>
      </c>
      <c r="U28" t="str">
        <f t="shared" si="3"/>
        <v/>
      </c>
      <c r="Z28" t="str">
        <f t="shared" si="4"/>
        <v/>
      </c>
      <c r="AE28" t="str">
        <f t="shared" si="5"/>
        <v/>
      </c>
      <c r="AJ28" t="str">
        <f t="shared" si="6"/>
        <v/>
      </c>
      <c r="AO28" t="str">
        <f t="shared" si="7"/>
        <v/>
      </c>
      <c r="AT28" t="str">
        <f t="shared" si="8"/>
        <v/>
      </c>
      <c r="AY28" t="str">
        <f t="shared" si="9"/>
        <v/>
      </c>
      <c r="BD28" t="str">
        <f t="shared" si="10"/>
        <v/>
      </c>
      <c r="BI28" t="str">
        <f t="shared" si="11"/>
        <v/>
      </c>
      <c r="BN28" t="str">
        <f t="shared" si="12"/>
        <v/>
      </c>
      <c r="BS28" t="str">
        <f t="shared" si="13"/>
        <v/>
      </c>
    </row>
    <row r="29" spans="1:71" x14ac:dyDescent="0.25">
      <c r="A29">
        <f t="shared" si="0"/>
        <v>1</v>
      </c>
      <c r="B29" t="s">
        <v>443</v>
      </c>
      <c r="C29" t="s">
        <v>381</v>
      </c>
      <c r="D29" t="s">
        <v>381</v>
      </c>
      <c r="E29" t="s">
        <v>381</v>
      </c>
      <c r="G29" t="s">
        <v>77</v>
      </c>
      <c r="H29" t="s">
        <v>381</v>
      </c>
      <c r="I29" t="s">
        <v>381</v>
      </c>
      <c r="J29" t="s">
        <v>381</v>
      </c>
      <c r="K29">
        <f t="shared" si="1"/>
        <v>0.6</v>
      </c>
      <c r="L29" t="s">
        <v>76</v>
      </c>
      <c r="P29">
        <f t="shared" si="2"/>
        <v>0.4</v>
      </c>
      <c r="U29" t="str">
        <f t="shared" si="3"/>
        <v/>
      </c>
      <c r="Z29" t="str">
        <f t="shared" si="4"/>
        <v/>
      </c>
      <c r="AE29" t="str">
        <f t="shared" si="5"/>
        <v/>
      </c>
      <c r="AJ29" t="str">
        <f t="shared" si="6"/>
        <v/>
      </c>
      <c r="AO29" t="str">
        <f t="shared" si="7"/>
        <v/>
      </c>
      <c r="AT29" t="str">
        <f t="shared" si="8"/>
        <v/>
      </c>
      <c r="AY29" t="str">
        <f t="shared" si="9"/>
        <v/>
      </c>
      <c r="BD29" t="str">
        <f t="shared" si="10"/>
        <v/>
      </c>
      <c r="BI29" t="str">
        <f t="shared" si="11"/>
        <v/>
      </c>
      <c r="BN29" t="str">
        <f t="shared" si="12"/>
        <v/>
      </c>
      <c r="BS29" t="str">
        <f t="shared" si="13"/>
        <v/>
      </c>
    </row>
    <row r="30" spans="1:71" x14ac:dyDescent="0.25">
      <c r="A30">
        <f t="shared" si="0"/>
        <v>1</v>
      </c>
      <c r="B30" t="s">
        <v>444</v>
      </c>
      <c r="C30">
        <v>10</v>
      </c>
      <c r="D30">
        <v>1.75</v>
      </c>
      <c r="E30" t="s">
        <v>535</v>
      </c>
      <c r="F30" t="s">
        <v>381</v>
      </c>
      <c r="G30" t="s">
        <v>170</v>
      </c>
      <c r="H30" t="s">
        <v>381</v>
      </c>
      <c r="I30" t="s">
        <v>381</v>
      </c>
      <c r="J30" t="s">
        <v>381</v>
      </c>
      <c r="K30">
        <v>0.25</v>
      </c>
      <c r="L30" t="s">
        <v>48</v>
      </c>
      <c r="M30" t="s">
        <v>381</v>
      </c>
      <c r="N30" t="s">
        <v>381</v>
      </c>
      <c r="O30" t="s">
        <v>381</v>
      </c>
      <c r="P30">
        <v>0.25</v>
      </c>
      <c r="Q30" t="s">
        <v>567</v>
      </c>
      <c r="U30">
        <v>0.5</v>
      </c>
      <c r="Z30" t="str">
        <f t="shared" si="4"/>
        <v/>
      </c>
      <c r="AE30" t="str">
        <f t="shared" si="5"/>
        <v/>
      </c>
      <c r="AJ30" t="str">
        <f t="shared" si="6"/>
        <v/>
      </c>
      <c r="AO30" t="str">
        <f t="shared" si="7"/>
        <v/>
      </c>
      <c r="AT30" t="str">
        <f t="shared" si="8"/>
        <v/>
      </c>
      <c r="AY30" t="str">
        <f t="shared" si="9"/>
        <v/>
      </c>
      <c r="BD30" t="str">
        <f t="shared" si="10"/>
        <v/>
      </c>
      <c r="BI30" t="str">
        <f t="shared" si="11"/>
        <v/>
      </c>
      <c r="BN30" t="str">
        <f t="shared" si="12"/>
        <v/>
      </c>
      <c r="BS30" t="str">
        <f t="shared" si="13"/>
        <v/>
      </c>
    </row>
    <row r="31" spans="1:71" x14ac:dyDescent="0.25">
      <c r="A31">
        <f t="shared" si="0"/>
        <v>1</v>
      </c>
      <c r="B31" t="s">
        <v>444</v>
      </c>
      <c r="C31" t="s">
        <v>381</v>
      </c>
      <c r="D31" t="s">
        <v>381</v>
      </c>
      <c r="E31" t="s">
        <v>381</v>
      </c>
      <c r="G31" t="s">
        <v>170</v>
      </c>
      <c r="H31" t="s">
        <v>381</v>
      </c>
      <c r="I31" t="s">
        <v>381</v>
      </c>
      <c r="J31" t="s">
        <v>381</v>
      </c>
      <c r="K31">
        <f t="shared" si="1"/>
        <v>0.25</v>
      </c>
      <c r="L31" t="s">
        <v>49</v>
      </c>
      <c r="M31" t="s">
        <v>381</v>
      </c>
      <c r="N31" t="s">
        <v>381</v>
      </c>
      <c r="O31" t="s">
        <v>381</v>
      </c>
      <c r="P31">
        <f t="shared" si="2"/>
        <v>0.25</v>
      </c>
      <c r="Q31" t="s">
        <v>568</v>
      </c>
      <c r="U31">
        <f t="shared" si="3"/>
        <v>0.5</v>
      </c>
      <c r="Z31" t="str">
        <f t="shared" si="4"/>
        <v/>
      </c>
      <c r="AE31" t="str">
        <f t="shared" si="5"/>
        <v/>
      </c>
      <c r="AJ31" t="str">
        <f t="shared" si="6"/>
        <v/>
      </c>
      <c r="AO31" t="str">
        <f t="shared" si="7"/>
        <v/>
      </c>
      <c r="AT31" t="str">
        <f t="shared" si="8"/>
        <v/>
      </c>
      <c r="AY31" t="str">
        <f t="shared" si="9"/>
        <v/>
      </c>
      <c r="BD31" t="str">
        <f t="shared" si="10"/>
        <v/>
      </c>
      <c r="BI31" t="str">
        <f t="shared" si="11"/>
        <v/>
      </c>
      <c r="BN31" t="str">
        <f t="shared" si="12"/>
        <v/>
      </c>
      <c r="BS31" t="str">
        <f t="shared" si="13"/>
        <v/>
      </c>
    </row>
    <row r="32" spans="1:71" x14ac:dyDescent="0.25">
      <c r="A32">
        <f t="shared" si="0"/>
        <v>1</v>
      </c>
      <c r="B32" t="s">
        <v>445</v>
      </c>
      <c r="C32">
        <v>1.3</v>
      </c>
      <c r="D32">
        <v>0.6</v>
      </c>
      <c r="E32" t="s">
        <v>535</v>
      </c>
      <c r="F32" t="s">
        <v>170</v>
      </c>
      <c r="G32" t="s">
        <v>78</v>
      </c>
      <c r="H32" t="s">
        <v>381</v>
      </c>
      <c r="I32" t="s">
        <v>381</v>
      </c>
      <c r="J32" t="s">
        <v>381</v>
      </c>
      <c r="K32">
        <v>1</v>
      </c>
      <c r="L32" t="s">
        <v>195</v>
      </c>
      <c r="M32" t="b">
        <v>1</v>
      </c>
      <c r="N32">
        <v>0.3</v>
      </c>
      <c r="P32" t="str">
        <f t="shared" si="2"/>
        <v/>
      </c>
      <c r="U32" t="str">
        <f t="shared" si="3"/>
        <v/>
      </c>
      <c r="Z32" t="str">
        <f t="shared" si="4"/>
        <v/>
      </c>
      <c r="AE32" t="str">
        <f t="shared" si="5"/>
        <v/>
      </c>
      <c r="AJ32" t="str">
        <f t="shared" si="6"/>
        <v/>
      </c>
      <c r="AO32" t="str">
        <f t="shared" si="7"/>
        <v/>
      </c>
      <c r="AT32" t="str">
        <f t="shared" si="8"/>
        <v/>
      </c>
      <c r="AY32" t="str">
        <f t="shared" si="9"/>
        <v/>
      </c>
      <c r="BD32" t="str">
        <f t="shared" si="10"/>
        <v/>
      </c>
      <c r="BI32" t="str">
        <f t="shared" si="11"/>
        <v/>
      </c>
      <c r="BN32" t="str">
        <f t="shared" si="12"/>
        <v/>
      </c>
      <c r="BS32" t="str">
        <f t="shared" si="13"/>
        <v/>
      </c>
    </row>
    <row r="33" spans="1:71" x14ac:dyDescent="0.25">
      <c r="A33">
        <f t="shared" si="0"/>
        <v>1</v>
      </c>
      <c r="B33" t="s">
        <v>445</v>
      </c>
      <c r="C33" t="s">
        <v>381</v>
      </c>
      <c r="D33" t="s">
        <v>381</v>
      </c>
      <c r="E33" t="s">
        <v>381</v>
      </c>
      <c r="G33" t="s">
        <v>79</v>
      </c>
      <c r="H33" t="s">
        <v>381</v>
      </c>
      <c r="I33" t="s">
        <v>381</v>
      </c>
      <c r="J33" t="s">
        <v>381</v>
      </c>
      <c r="K33">
        <v>1</v>
      </c>
      <c r="L33" t="s">
        <v>195</v>
      </c>
      <c r="M33" t="b">
        <v>1</v>
      </c>
      <c r="N33">
        <v>0.3</v>
      </c>
      <c r="P33" t="str">
        <f t="shared" si="2"/>
        <v/>
      </c>
      <c r="U33" t="str">
        <f t="shared" si="3"/>
        <v/>
      </c>
      <c r="Z33" t="str">
        <f t="shared" si="4"/>
        <v/>
      </c>
      <c r="AE33" t="str">
        <f t="shared" si="5"/>
        <v/>
      </c>
      <c r="AJ33" t="str">
        <f t="shared" si="6"/>
        <v/>
      </c>
      <c r="AO33" t="str">
        <f t="shared" si="7"/>
        <v/>
      </c>
      <c r="AT33" t="str">
        <f t="shared" si="8"/>
        <v/>
      </c>
      <c r="AY33" t="str">
        <f t="shared" si="9"/>
        <v/>
      </c>
      <c r="BD33" t="str">
        <f t="shared" si="10"/>
        <v/>
      </c>
      <c r="BI33" t="str">
        <f t="shared" si="11"/>
        <v/>
      </c>
      <c r="BN33" t="str">
        <f t="shared" si="12"/>
        <v/>
      </c>
      <c r="BS33" t="str">
        <f t="shared" si="13"/>
        <v/>
      </c>
    </row>
    <row r="34" spans="1:71" x14ac:dyDescent="0.25">
      <c r="A34">
        <f t="shared" si="0"/>
        <v>1</v>
      </c>
      <c r="B34" t="s">
        <v>446</v>
      </c>
      <c r="C34">
        <v>10</v>
      </c>
      <c r="D34">
        <v>1.75</v>
      </c>
      <c r="E34" t="s">
        <v>535</v>
      </c>
      <c r="F34" t="s">
        <v>381</v>
      </c>
      <c r="G34" t="s">
        <v>170</v>
      </c>
      <c r="H34" t="s">
        <v>381</v>
      </c>
      <c r="I34" t="s">
        <v>381</v>
      </c>
      <c r="J34" t="s">
        <v>381</v>
      </c>
      <c r="K34">
        <v>0.25</v>
      </c>
      <c r="L34" t="s">
        <v>197</v>
      </c>
      <c r="M34" t="s">
        <v>381</v>
      </c>
      <c r="N34" t="s">
        <v>381</v>
      </c>
      <c r="O34" t="s">
        <v>381</v>
      </c>
      <c r="P34">
        <v>0.25</v>
      </c>
      <c r="Q34" t="s">
        <v>569</v>
      </c>
      <c r="U34">
        <v>0.5</v>
      </c>
      <c r="Z34" t="str">
        <f t="shared" si="4"/>
        <v/>
      </c>
      <c r="AE34" t="str">
        <f t="shared" si="5"/>
        <v/>
      </c>
      <c r="AJ34" t="str">
        <f t="shared" si="6"/>
        <v/>
      </c>
      <c r="AO34" t="str">
        <f t="shared" si="7"/>
        <v/>
      </c>
      <c r="AT34" t="str">
        <f t="shared" si="8"/>
        <v/>
      </c>
      <c r="AY34" t="str">
        <f t="shared" si="9"/>
        <v/>
      </c>
      <c r="BD34" t="str">
        <f t="shared" si="10"/>
        <v/>
      </c>
      <c r="BI34" t="str">
        <f t="shared" si="11"/>
        <v/>
      </c>
      <c r="BN34" t="str">
        <f t="shared" si="12"/>
        <v/>
      </c>
      <c r="BS34" t="str">
        <f t="shared" si="13"/>
        <v/>
      </c>
    </row>
    <row r="35" spans="1:71" x14ac:dyDescent="0.25">
      <c r="A35">
        <f t="shared" si="0"/>
        <v>1</v>
      </c>
      <c r="B35" t="s">
        <v>446</v>
      </c>
      <c r="C35" t="s">
        <v>381</v>
      </c>
      <c r="D35" t="s">
        <v>381</v>
      </c>
      <c r="E35" t="s">
        <v>381</v>
      </c>
      <c r="G35" t="s">
        <v>170</v>
      </c>
      <c r="H35" t="s">
        <v>381</v>
      </c>
      <c r="I35" t="s">
        <v>381</v>
      </c>
      <c r="J35" t="s">
        <v>381</v>
      </c>
      <c r="K35">
        <f t="shared" si="1"/>
        <v>0.25</v>
      </c>
      <c r="L35" t="s">
        <v>204</v>
      </c>
      <c r="M35" t="s">
        <v>381</v>
      </c>
      <c r="N35" t="s">
        <v>381</v>
      </c>
      <c r="O35" t="s">
        <v>381</v>
      </c>
      <c r="P35">
        <f t="shared" si="2"/>
        <v>0.25</v>
      </c>
      <c r="Q35" t="s">
        <v>570</v>
      </c>
      <c r="U35">
        <f t="shared" si="3"/>
        <v>0.5</v>
      </c>
      <c r="Z35" t="str">
        <f t="shared" si="4"/>
        <v/>
      </c>
      <c r="AE35" t="str">
        <f t="shared" si="5"/>
        <v/>
      </c>
      <c r="AJ35" t="str">
        <f t="shared" si="6"/>
        <v/>
      </c>
      <c r="AO35" t="str">
        <f t="shared" si="7"/>
        <v/>
      </c>
      <c r="AT35" t="str">
        <f t="shared" si="8"/>
        <v/>
      </c>
      <c r="AY35" t="str">
        <f t="shared" si="9"/>
        <v/>
      </c>
      <c r="BD35" t="str">
        <f t="shared" si="10"/>
        <v/>
      </c>
      <c r="BI35" t="str">
        <f t="shared" si="11"/>
        <v/>
      </c>
      <c r="BN35" t="str">
        <f t="shared" si="12"/>
        <v/>
      </c>
      <c r="BS35" t="str">
        <f t="shared" si="13"/>
        <v/>
      </c>
    </row>
    <row r="36" spans="1:71" x14ac:dyDescent="0.25">
      <c r="A36">
        <f t="shared" si="0"/>
        <v>1.0000000000000002</v>
      </c>
      <c r="B36" t="s">
        <v>447</v>
      </c>
      <c r="C36">
        <v>10</v>
      </c>
      <c r="D36">
        <v>1.75</v>
      </c>
      <c r="E36" t="s">
        <v>535</v>
      </c>
      <c r="F36" t="s">
        <v>381</v>
      </c>
      <c r="G36" t="s">
        <v>170</v>
      </c>
      <c r="H36" t="s">
        <v>381</v>
      </c>
      <c r="I36" t="s">
        <v>381</v>
      </c>
      <c r="K36">
        <v>0.1</v>
      </c>
      <c r="L36" t="s">
        <v>199</v>
      </c>
      <c r="M36" t="s">
        <v>381</v>
      </c>
      <c r="N36" t="s">
        <v>381</v>
      </c>
      <c r="O36" t="s">
        <v>381</v>
      </c>
      <c r="P36">
        <v>0.1</v>
      </c>
      <c r="Q36" t="s">
        <v>571</v>
      </c>
      <c r="R36" t="s">
        <v>381</v>
      </c>
      <c r="S36" t="s">
        <v>381</v>
      </c>
      <c r="T36" t="s">
        <v>381</v>
      </c>
      <c r="U36">
        <v>0.1</v>
      </c>
      <c r="V36" t="s">
        <v>572</v>
      </c>
      <c r="W36" t="s">
        <v>381</v>
      </c>
      <c r="X36" t="s">
        <v>381</v>
      </c>
      <c r="Y36" t="s">
        <v>381</v>
      </c>
      <c r="Z36">
        <v>0.3</v>
      </c>
      <c r="AA36" t="s">
        <v>571</v>
      </c>
      <c r="AB36" t="s">
        <v>381</v>
      </c>
      <c r="AC36" t="s">
        <v>381</v>
      </c>
      <c r="AD36" t="s">
        <v>381</v>
      </c>
      <c r="AE36">
        <v>0.3</v>
      </c>
      <c r="AF36" t="s">
        <v>199</v>
      </c>
      <c r="AJ36">
        <v>0.1</v>
      </c>
      <c r="AO36" t="str">
        <f t="shared" si="7"/>
        <v/>
      </c>
      <c r="AT36" t="str">
        <f t="shared" si="8"/>
        <v/>
      </c>
      <c r="AY36" t="str">
        <f t="shared" si="9"/>
        <v/>
      </c>
      <c r="BD36" t="str">
        <f t="shared" si="10"/>
        <v/>
      </c>
      <c r="BI36" t="str">
        <f t="shared" si="11"/>
        <v/>
      </c>
      <c r="BN36" t="str">
        <f t="shared" si="12"/>
        <v/>
      </c>
      <c r="BS36" t="str">
        <f t="shared" si="13"/>
        <v/>
      </c>
    </row>
    <row r="37" spans="1:71" x14ac:dyDescent="0.25">
      <c r="A37">
        <f t="shared" si="0"/>
        <v>1.0000000000000002</v>
      </c>
      <c r="B37" t="s">
        <v>447</v>
      </c>
      <c r="C37" t="s">
        <v>381</v>
      </c>
      <c r="D37" t="s">
        <v>381</v>
      </c>
      <c r="E37" t="s">
        <v>381</v>
      </c>
      <c r="G37" t="s">
        <v>170</v>
      </c>
      <c r="H37" t="s">
        <v>381</v>
      </c>
      <c r="I37" t="s">
        <v>381</v>
      </c>
      <c r="J37" t="s">
        <v>381</v>
      </c>
      <c r="K37">
        <f t="shared" si="1"/>
        <v>0.1</v>
      </c>
      <c r="L37" t="s">
        <v>205</v>
      </c>
      <c r="M37" t="s">
        <v>381</v>
      </c>
      <c r="N37" t="s">
        <v>381</v>
      </c>
      <c r="O37" t="s">
        <v>381</v>
      </c>
      <c r="P37">
        <f t="shared" si="2"/>
        <v>0.1</v>
      </c>
      <c r="Q37" t="s">
        <v>573</v>
      </c>
      <c r="R37" t="s">
        <v>381</v>
      </c>
      <c r="S37" t="s">
        <v>381</v>
      </c>
      <c r="T37" t="s">
        <v>381</v>
      </c>
      <c r="U37">
        <f t="shared" si="3"/>
        <v>0.1</v>
      </c>
      <c r="V37" t="s">
        <v>574</v>
      </c>
      <c r="W37" t="s">
        <v>381</v>
      </c>
      <c r="X37" t="s">
        <v>381</v>
      </c>
      <c r="Y37" t="s">
        <v>381</v>
      </c>
      <c r="Z37">
        <f t="shared" si="4"/>
        <v>0.3</v>
      </c>
      <c r="AA37" t="s">
        <v>573</v>
      </c>
      <c r="AB37" t="s">
        <v>381</v>
      </c>
      <c r="AC37" t="s">
        <v>381</v>
      </c>
      <c r="AD37" t="s">
        <v>381</v>
      </c>
      <c r="AE37">
        <f t="shared" si="5"/>
        <v>0.3</v>
      </c>
      <c r="AF37" t="s">
        <v>205</v>
      </c>
      <c r="AJ37">
        <f t="shared" si="6"/>
        <v>0.1</v>
      </c>
      <c r="AO37" t="str">
        <f t="shared" si="7"/>
        <v/>
      </c>
      <c r="AT37" t="str">
        <f t="shared" si="8"/>
        <v/>
      </c>
      <c r="AY37" t="str">
        <f t="shared" si="9"/>
        <v/>
      </c>
      <c r="BD37" t="str">
        <f t="shared" si="10"/>
        <v/>
      </c>
      <c r="BI37" t="str">
        <f t="shared" si="11"/>
        <v/>
      </c>
      <c r="BN37" t="str">
        <f t="shared" si="12"/>
        <v/>
      </c>
      <c r="BS37" t="str">
        <f t="shared" si="13"/>
        <v/>
      </c>
    </row>
    <row r="38" spans="1:71" x14ac:dyDescent="0.25">
      <c r="A38">
        <f t="shared" si="0"/>
        <v>1</v>
      </c>
      <c r="B38" t="s">
        <v>448</v>
      </c>
      <c r="C38">
        <v>12.5</v>
      </c>
      <c r="D38">
        <v>2.125</v>
      </c>
      <c r="E38" t="s">
        <v>535</v>
      </c>
      <c r="F38" t="s">
        <v>381</v>
      </c>
      <c r="G38" t="s">
        <v>170</v>
      </c>
      <c r="H38" t="s">
        <v>381</v>
      </c>
      <c r="I38" t="s">
        <v>381</v>
      </c>
      <c r="J38" t="s">
        <v>381</v>
      </c>
      <c r="K38">
        <v>0.17499999999999999</v>
      </c>
      <c r="L38" t="s">
        <v>48</v>
      </c>
      <c r="M38" t="s">
        <v>381</v>
      </c>
      <c r="N38" t="s">
        <v>381</v>
      </c>
      <c r="O38" t="s">
        <v>381</v>
      </c>
      <c r="P38">
        <v>0.17499999999999999</v>
      </c>
      <c r="Q38" t="s">
        <v>567</v>
      </c>
      <c r="R38" t="s">
        <v>381</v>
      </c>
      <c r="S38" t="s">
        <v>381</v>
      </c>
      <c r="T38" t="s">
        <v>381</v>
      </c>
      <c r="U38">
        <v>0.2</v>
      </c>
      <c r="V38" t="s">
        <v>80</v>
      </c>
      <c r="W38" t="s">
        <v>381</v>
      </c>
      <c r="X38" t="s">
        <v>381</v>
      </c>
      <c r="Y38" t="s">
        <v>381</v>
      </c>
      <c r="Z38">
        <v>0.2</v>
      </c>
      <c r="AA38" t="s">
        <v>567</v>
      </c>
      <c r="AE38">
        <v>0.25</v>
      </c>
      <c r="AJ38" t="str">
        <f t="shared" si="6"/>
        <v/>
      </c>
      <c r="AO38" t="str">
        <f t="shared" si="7"/>
        <v/>
      </c>
      <c r="AT38" t="str">
        <f t="shared" si="8"/>
        <v/>
      </c>
      <c r="AY38" t="str">
        <f t="shared" si="9"/>
        <v/>
      </c>
      <c r="BD38" t="str">
        <f t="shared" si="10"/>
        <v/>
      </c>
      <c r="BI38" t="str">
        <f t="shared" si="11"/>
        <v/>
      </c>
      <c r="BN38" t="str">
        <f t="shared" si="12"/>
        <v/>
      </c>
      <c r="BS38" t="str">
        <f t="shared" si="13"/>
        <v/>
      </c>
    </row>
    <row r="39" spans="1:71" x14ac:dyDescent="0.25">
      <c r="A39">
        <f t="shared" si="0"/>
        <v>1</v>
      </c>
      <c r="B39" t="s">
        <v>448</v>
      </c>
      <c r="C39" t="s">
        <v>381</v>
      </c>
      <c r="D39" t="s">
        <v>381</v>
      </c>
      <c r="E39" t="s">
        <v>381</v>
      </c>
      <c r="G39" t="s">
        <v>170</v>
      </c>
      <c r="H39" t="s">
        <v>381</v>
      </c>
      <c r="I39" t="s">
        <v>381</v>
      </c>
      <c r="J39" t="s">
        <v>381</v>
      </c>
      <c r="K39">
        <f t="shared" si="1"/>
        <v>0.17499999999999999</v>
      </c>
      <c r="L39" t="s">
        <v>49</v>
      </c>
      <c r="M39" t="s">
        <v>381</v>
      </c>
      <c r="N39" t="s">
        <v>381</v>
      </c>
      <c r="O39" t="s">
        <v>381</v>
      </c>
      <c r="P39">
        <f t="shared" si="2"/>
        <v>0.17499999999999999</v>
      </c>
      <c r="Q39" t="s">
        <v>568</v>
      </c>
      <c r="R39" t="s">
        <v>381</v>
      </c>
      <c r="S39" t="s">
        <v>381</v>
      </c>
      <c r="T39" t="s">
        <v>381</v>
      </c>
      <c r="U39">
        <f t="shared" si="3"/>
        <v>0.2</v>
      </c>
      <c r="V39" t="s">
        <v>81</v>
      </c>
      <c r="W39" t="s">
        <v>381</v>
      </c>
      <c r="X39" t="s">
        <v>381</v>
      </c>
      <c r="Y39" t="s">
        <v>381</v>
      </c>
      <c r="Z39">
        <f t="shared" si="4"/>
        <v>0.2</v>
      </c>
      <c r="AA39" t="s">
        <v>568</v>
      </c>
      <c r="AE39">
        <f t="shared" si="5"/>
        <v>0.25</v>
      </c>
      <c r="AJ39" t="str">
        <f t="shared" si="6"/>
        <v/>
      </c>
      <c r="AO39" t="str">
        <f t="shared" si="7"/>
        <v/>
      </c>
      <c r="AT39" t="str">
        <f t="shared" si="8"/>
        <v/>
      </c>
      <c r="AY39" t="str">
        <f t="shared" si="9"/>
        <v/>
      </c>
      <c r="BD39" t="str">
        <f t="shared" si="10"/>
        <v/>
      </c>
      <c r="BI39" t="str">
        <f t="shared" si="11"/>
        <v/>
      </c>
      <c r="BN39" t="str">
        <f t="shared" si="12"/>
        <v/>
      </c>
      <c r="BS39" t="str">
        <f t="shared" si="13"/>
        <v/>
      </c>
    </row>
    <row r="40" spans="1:71" x14ac:dyDescent="0.25">
      <c r="A40">
        <f t="shared" si="0"/>
        <v>1</v>
      </c>
      <c r="B40" t="s">
        <v>449</v>
      </c>
      <c r="C40">
        <v>15</v>
      </c>
      <c r="D40">
        <v>2.5</v>
      </c>
      <c r="E40" t="s">
        <v>535</v>
      </c>
      <c r="F40" t="s">
        <v>381</v>
      </c>
      <c r="G40" t="s">
        <v>170</v>
      </c>
      <c r="H40" t="s">
        <v>381</v>
      </c>
      <c r="I40" t="s">
        <v>381</v>
      </c>
      <c r="J40" t="s">
        <v>381</v>
      </c>
      <c r="K40">
        <v>0.125</v>
      </c>
      <c r="L40" t="s">
        <v>48</v>
      </c>
      <c r="M40" t="s">
        <v>381</v>
      </c>
      <c r="N40" t="s">
        <v>381</v>
      </c>
      <c r="O40" t="s">
        <v>381</v>
      </c>
      <c r="P40">
        <v>0.125</v>
      </c>
      <c r="Q40" t="s">
        <v>567</v>
      </c>
      <c r="R40" t="s">
        <v>381</v>
      </c>
      <c r="S40" t="s">
        <v>381</v>
      </c>
      <c r="T40" t="s">
        <v>381</v>
      </c>
      <c r="U40">
        <v>0.125</v>
      </c>
      <c r="V40" t="s">
        <v>80</v>
      </c>
      <c r="W40" t="s">
        <v>381</v>
      </c>
      <c r="X40" t="s">
        <v>381</v>
      </c>
      <c r="Y40" t="s">
        <v>381</v>
      </c>
      <c r="Z40">
        <v>0.125</v>
      </c>
      <c r="AA40" t="s">
        <v>567</v>
      </c>
      <c r="AB40" t="s">
        <v>381</v>
      </c>
      <c r="AC40" t="s">
        <v>381</v>
      </c>
      <c r="AD40" t="s">
        <v>381</v>
      </c>
      <c r="AE40">
        <v>0.15</v>
      </c>
      <c r="AF40" t="s">
        <v>80</v>
      </c>
      <c r="AG40" t="s">
        <v>381</v>
      </c>
      <c r="AH40" t="s">
        <v>381</v>
      </c>
      <c r="AI40" t="s">
        <v>381</v>
      </c>
      <c r="AJ40">
        <v>0.15</v>
      </c>
      <c r="AK40" t="s">
        <v>567</v>
      </c>
      <c r="AO40">
        <v>0.2</v>
      </c>
      <c r="AT40" t="str">
        <f t="shared" si="8"/>
        <v/>
      </c>
      <c r="AY40" t="str">
        <f t="shared" si="9"/>
        <v/>
      </c>
      <c r="BD40" t="str">
        <f t="shared" si="10"/>
        <v/>
      </c>
      <c r="BI40" t="str">
        <f t="shared" si="11"/>
        <v/>
      </c>
      <c r="BN40" t="str">
        <f t="shared" si="12"/>
        <v/>
      </c>
      <c r="BS40" t="str">
        <f t="shared" si="13"/>
        <v/>
      </c>
    </row>
    <row r="41" spans="1:71" x14ac:dyDescent="0.25">
      <c r="A41">
        <f t="shared" si="0"/>
        <v>1</v>
      </c>
      <c r="B41" t="s">
        <v>449</v>
      </c>
      <c r="C41" t="s">
        <v>381</v>
      </c>
      <c r="D41" t="s">
        <v>381</v>
      </c>
      <c r="E41" t="s">
        <v>381</v>
      </c>
      <c r="G41" t="s">
        <v>170</v>
      </c>
      <c r="H41" t="s">
        <v>381</v>
      </c>
      <c r="I41" t="s">
        <v>381</v>
      </c>
      <c r="J41" t="s">
        <v>381</v>
      </c>
      <c r="K41">
        <f t="shared" si="1"/>
        <v>0.125</v>
      </c>
      <c r="L41" t="s">
        <v>49</v>
      </c>
      <c r="M41" t="s">
        <v>381</v>
      </c>
      <c r="N41" t="s">
        <v>381</v>
      </c>
      <c r="O41" t="s">
        <v>381</v>
      </c>
      <c r="P41">
        <f t="shared" si="2"/>
        <v>0.125</v>
      </c>
      <c r="Q41" t="s">
        <v>568</v>
      </c>
      <c r="R41" t="s">
        <v>381</v>
      </c>
      <c r="S41" t="s">
        <v>381</v>
      </c>
      <c r="T41" t="s">
        <v>381</v>
      </c>
      <c r="U41">
        <f t="shared" si="3"/>
        <v>0.125</v>
      </c>
      <c r="V41" t="s">
        <v>81</v>
      </c>
      <c r="W41" t="s">
        <v>381</v>
      </c>
      <c r="X41" t="s">
        <v>381</v>
      </c>
      <c r="Y41" t="s">
        <v>381</v>
      </c>
      <c r="Z41">
        <f t="shared" si="4"/>
        <v>0.125</v>
      </c>
      <c r="AA41" t="s">
        <v>568</v>
      </c>
      <c r="AB41" t="s">
        <v>381</v>
      </c>
      <c r="AC41" t="s">
        <v>381</v>
      </c>
      <c r="AD41" t="s">
        <v>381</v>
      </c>
      <c r="AE41">
        <f t="shared" si="5"/>
        <v>0.15</v>
      </c>
      <c r="AF41" t="s">
        <v>81</v>
      </c>
      <c r="AG41" t="s">
        <v>381</v>
      </c>
      <c r="AH41" t="s">
        <v>381</v>
      </c>
      <c r="AI41" t="s">
        <v>381</v>
      </c>
      <c r="AJ41">
        <f t="shared" si="6"/>
        <v>0.15</v>
      </c>
      <c r="AK41" t="s">
        <v>568</v>
      </c>
      <c r="AO41">
        <f t="shared" si="7"/>
        <v>0.2</v>
      </c>
      <c r="AT41" t="str">
        <f t="shared" si="8"/>
        <v/>
      </c>
      <c r="AY41" t="str">
        <f t="shared" si="9"/>
        <v/>
      </c>
      <c r="BD41" t="str">
        <f t="shared" si="10"/>
        <v/>
      </c>
      <c r="BI41" t="str">
        <f t="shared" si="11"/>
        <v/>
      </c>
      <c r="BN41" t="str">
        <f t="shared" si="12"/>
        <v/>
      </c>
      <c r="BS41" t="str">
        <f t="shared" si="13"/>
        <v/>
      </c>
    </row>
    <row r="42" spans="1:71" x14ac:dyDescent="0.25">
      <c r="A42">
        <f t="shared" si="0"/>
        <v>1</v>
      </c>
      <c r="B42" t="s">
        <v>450</v>
      </c>
      <c r="C42">
        <v>0.5</v>
      </c>
      <c r="D42">
        <v>0.125</v>
      </c>
      <c r="E42" t="s">
        <v>536</v>
      </c>
      <c r="F42" t="s">
        <v>170</v>
      </c>
      <c r="G42" t="s">
        <v>174</v>
      </c>
      <c r="H42" t="s">
        <v>381</v>
      </c>
      <c r="I42" t="s">
        <v>381</v>
      </c>
      <c r="J42" t="s">
        <v>381</v>
      </c>
      <c r="K42">
        <v>0.8</v>
      </c>
      <c r="L42" t="s">
        <v>195</v>
      </c>
      <c r="P42">
        <v>0.2</v>
      </c>
      <c r="U42" t="str">
        <f t="shared" si="3"/>
        <v/>
      </c>
      <c r="Z42" t="str">
        <f t="shared" si="4"/>
        <v/>
      </c>
      <c r="AE42" t="str">
        <f t="shared" si="5"/>
        <v/>
      </c>
      <c r="AJ42" t="str">
        <f t="shared" si="6"/>
        <v/>
      </c>
      <c r="AO42" t="str">
        <f t="shared" si="7"/>
        <v/>
      </c>
      <c r="AT42" t="str">
        <f t="shared" si="8"/>
        <v/>
      </c>
      <c r="AY42" t="str">
        <f t="shared" si="9"/>
        <v/>
      </c>
      <c r="BD42" t="str">
        <f t="shared" si="10"/>
        <v/>
      </c>
      <c r="BI42" t="str">
        <f t="shared" si="11"/>
        <v/>
      </c>
      <c r="BN42" t="str">
        <f t="shared" si="12"/>
        <v/>
      </c>
      <c r="BS42" t="str">
        <f t="shared" si="13"/>
        <v/>
      </c>
    </row>
    <row r="43" spans="1:71" x14ac:dyDescent="0.25">
      <c r="A43">
        <f t="shared" si="0"/>
        <v>1</v>
      </c>
      <c r="B43" t="s">
        <v>450</v>
      </c>
      <c r="C43" t="s">
        <v>381</v>
      </c>
      <c r="D43" t="s">
        <v>381</v>
      </c>
      <c r="E43" t="s">
        <v>381</v>
      </c>
      <c r="F43" t="s">
        <v>381</v>
      </c>
      <c r="G43" t="s">
        <v>175</v>
      </c>
      <c r="H43" t="s">
        <v>381</v>
      </c>
      <c r="I43" t="s">
        <v>381</v>
      </c>
      <c r="J43" t="s">
        <v>381</v>
      </c>
      <c r="K43">
        <f t="shared" si="1"/>
        <v>0.8</v>
      </c>
      <c r="L43" t="s">
        <v>195</v>
      </c>
      <c r="P43">
        <f t="shared" si="2"/>
        <v>0.2</v>
      </c>
      <c r="U43" t="str">
        <f t="shared" si="3"/>
        <v/>
      </c>
      <c r="Z43" t="str">
        <f t="shared" si="4"/>
        <v/>
      </c>
      <c r="AE43" t="str">
        <f t="shared" si="5"/>
        <v/>
      </c>
      <c r="AJ43" t="str">
        <f t="shared" si="6"/>
        <v/>
      </c>
      <c r="AO43" t="str">
        <f t="shared" si="7"/>
        <v/>
      </c>
      <c r="AT43" t="str">
        <f t="shared" si="8"/>
        <v/>
      </c>
      <c r="AY43" t="str">
        <f t="shared" si="9"/>
        <v/>
      </c>
      <c r="BD43" t="str">
        <f t="shared" si="10"/>
        <v/>
      </c>
      <c r="BI43" t="str">
        <f t="shared" si="11"/>
        <v/>
      </c>
      <c r="BN43" t="str">
        <f t="shared" si="12"/>
        <v/>
      </c>
      <c r="BS43" t="str">
        <f t="shared" si="13"/>
        <v/>
      </c>
    </row>
    <row r="44" spans="1:71" x14ac:dyDescent="0.25">
      <c r="A44">
        <f t="shared" si="0"/>
        <v>1</v>
      </c>
      <c r="B44" t="s">
        <v>451</v>
      </c>
      <c r="C44">
        <v>0.75</v>
      </c>
      <c r="D44">
        <v>0.1875</v>
      </c>
      <c r="E44" t="s">
        <v>536</v>
      </c>
      <c r="F44" t="s">
        <v>381</v>
      </c>
      <c r="G44" t="s">
        <v>187</v>
      </c>
      <c r="H44" t="s">
        <v>381</v>
      </c>
      <c r="I44" t="s">
        <v>381</v>
      </c>
      <c r="J44" t="s">
        <v>381</v>
      </c>
      <c r="K44">
        <v>0.5</v>
      </c>
      <c r="L44" t="s">
        <v>201</v>
      </c>
      <c r="P44">
        <v>0.5</v>
      </c>
      <c r="U44" t="str">
        <f t="shared" si="3"/>
        <v/>
      </c>
      <c r="Z44" t="str">
        <f t="shared" si="4"/>
        <v/>
      </c>
      <c r="AE44" t="str">
        <f t="shared" si="5"/>
        <v/>
      </c>
      <c r="AJ44" t="str">
        <f t="shared" si="6"/>
        <v/>
      </c>
      <c r="AO44" t="str">
        <f t="shared" si="7"/>
        <v/>
      </c>
      <c r="AT44" t="str">
        <f t="shared" si="8"/>
        <v/>
      </c>
      <c r="AY44" t="str">
        <f t="shared" si="9"/>
        <v/>
      </c>
      <c r="BD44" t="str">
        <f t="shared" si="10"/>
        <v/>
      </c>
      <c r="BI44" t="str">
        <f t="shared" si="11"/>
        <v/>
      </c>
      <c r="BN44" t="str">
        <f t="shared" si="12"/>
        <v/>
      </c>
      <c r="BS44" t="str">
        <f t="shared" si="13"/>
        <v/>
      </c>
    </row>
    <row r="45" spans="1:71" x14ac:dyDescent="0.25">
      <c r="A45">
        <f t="shared" si="0"/>
        <v>1</v>
      </c>
      <c r="B45" t="s">
        <v>452</v>
      </c>
      <c r="C45">
        <v>0.75</v>
      </c>
      <c r="D45">
        <v>0.1875</v>
      </c>
      <c r="E45" t="s">
        <v>536</v>
      </c>
      <c r="F45" t="s">
        <v>381</v>
      </c>
      <c r="G45" t="s">
        <v>187</v>
      </c>
      <c r="H45" t="s">
        <v>381</v>
      </c>
      <c r="I45" t="s">
        <v>381</v>
      </c>
      <c r="J45" t="s">
        <v>381</v>
      </c>
      <c r="K45">
        <v>0.5</v>
      </c>
      <c r="L45" t="s">
        <v>198</v>
      </c>
      <c r="P45">
        <v>0.5</v>
      </c>
      <c r="U45" t="str">
        <f t="shared" si="3"/>
        <v/>
      </c>
      <c r="Z45" t="str">
        <f t="shared" si="4"/>
        <v/>
      </c>
      <c r="AE45" t="str">
        <f t="shared" si="5"/>
        <v/>
      </c>
      <c r="AJ45" t="str">
        <f t="shared" si="6"/>
        <v/>
      </c>
      <c r="AO45" t="str">
        <f t="shared" si="7"/>
        <v/>
      </c>
      <c r="AT45" t="str">
        <f t="shared" si="8"/>
        <v/>
      </c>
      <c r="AY45" t="str">
        <f t="shared" si="9"/>
        <v/>
      </c>
      <c r="BD45" t="str">
        <f t="shared" si="10"/>
        <v/>
      </c>
      <c r="BI45" t="str">
        <f t="shared" si="11"/>
        <v/>
      </c>
      <c r="BN45" t="str">
        <f t="shared" si="12"/>
        <v/>
      </c>
      <c r="BS45" t="str">
        <f t="shared" si="13"/>
        <v/>
      </c>
    </row>
    <row r="46" spans="1:71" x14ac:dyDescent="0.25">
      <c r="A46">
        <f t="shared" si="0"/>
        <v>1</v>
      </c>
      <c r="B46" t="s">
        <v>453</v>
      </c>
      <c r="C46">
        <v>0.75</v>
      </c>
      <c r="D46">
        <v>0.1875</v>
      </c>
      <c r="E46" t="s">
        <v>536</v>
      </c>
      <c r="F46" t="s">
        <v>381</v>
      </c>
      <c r="G46" t="s">
        <v>187</v>
      </c>
      <c r="H46" t="s">
        <v>381</v>
      </c>
      <c r="I46" t="s">
        <v>381</v>
      </c>
      <c r="J46" t="s">
        <v>381</v>
      </c>
      <c r="K46">
        <v>0.5</v>
      </c>
      <c r="L46" t="s">
        <v>201</v>
      </c>
      <c r="P46">
        <v>0.5</v>
      </c>
      <c r="U46" t="str">
        <f t="shared" si="3"/>
        <v/>
      </c>
      <c r="Z46" t="str">
        <f t="shared" si="4"/>
        <v/>
      </c>
      <c r="AE46" t="str">
        <f t="shared" si="5"/>
        <v/>
      </c>
      <c r="AJ46" t="str">
        <f t="shared" si="6"/>
        <v/>
      </c>
      <c r="AO46" t="str">
        <f t="shared" si="7"/>
        <v/>
      </c>
      <c r="AT46" t="str">
        <f t="shared" si="8"/>
        <v/>
      </c>
      <c r="AY46" t="str">
        <f t="shared" si="9"/>
        <v/>
      </c>
      <c r="BD46" t="str">
        <f t="shared" si="10"/>
        <v/>
      </c>
      <c r="BI46" t="str">
        <f t="shared" si="11"/>
        <v/>
      </c>
      <c r="BN46" t="str">
        <f t="shared" si="12"/>
        <v/>
      </c>
      <c r="BS46" t="str">
        <f t="shared" si="13"/>
        <v/>
      </c>
    </row>
    <row r="47" spans="1:71" x14ac:dyDescent="0.25">
      <c r="A47">
        <f t="shared" si="0"/>
        <v>1</v>
      </c>
      <c r="B47" t="s">
        <v>453</v>
      </c>
      <c r="C47" t="s">
        <v>381</v>
      </c>
      <c r="D47" t="s">
        <v>381</v>
      </c>
      <c r="E47" t="s">
        <v>381</v>
      </c>
      <c r="G47" t="s">
        <v>187</v>
      </c>
      <c r="H47" t="s">
        <v>381</v>
      </c>
      <c r="I47" t="s">
        <v>381</v>
      </c>
      <c r="J47" t="s">
        <v>381</v>
      </c>
      <c r="K47">
        <f t="shared" si="1"/>
        <v>0.5</v>
      </c>
      <c r="L47" t="s">
        <v>198</v>
      </c>
      <c r="P47">
        <f t="shared" si="2"/>
        <v>0.5</v>
      </c>
      <c r="U47" t="str">
        <f t="shared" si="3"/>
        <v/>
      </c>
      <c r="Z47" t="str">
        <f t="shared" si="4"/>
        <v/>
      </c>
      <c r="AE47" t="str">
        <f t="shared" si="5"/>
        <v/>
      </c>
      <c r="AJ47" t="str">
        <f t="shared" si="6"/>
        <v/>
      </c>
      <c r="AO47" t="str">
        <f t="shared" si="7"/>
        <v/>
      </c>
      <c r="AT47" t="str">
        <f t="shared" si="8"/>
        <v/>
      </c>
      <c r="AY47" t="str">
        <f t="shared" si="9"/>
        <v/>
      </c>
      <c r="BD47" t="str">
        <f t="shared" si="10"/>
        <v/>
      </c>
      <c r="BI47" t="str">
        <f t="shared" si="11"/>
        <v/>
      </c>
      <c r="BN47" t="str">
        <f t="shared" si="12"/>
        <v/>
      </c>
      <c r="BS47" t="str">
        <f t="shared" si="13"/>
        <v/>
      </c>
    </row>
    <row r="48" spans="1:71" x14ac:dyDescent="0.25">
      <c r="A48">
        <f t="shared" si="0"/>
        <v>1</v>
      </c>
      <c r="B48" t="s">
        <v>454</v>
      </c>
      <c r="C48">
        <v>4</v>
      </c>
      <c r="D48">
        <v>1</v>
      </c>
      <c r="E48" t="s">
        <v>536</v>
      </c>
      <c r="F48" t="s">
        <v>381</v>
      </c>
      <c r="G48" t="s">
        <v>170</v>
      </c>
      <c r="H48" t="s">
        <v>381</v>
      </c>
      <c r="I48" t="s">
        <v>381</v>
      </c>
      <c r="J48" t="s">
        <v>381</v>
      </c>
      <c r="K48">
        <v>1</v>
      </c>
      <c r="L48" t="s">
        <v>196</v>
      </c>
      <c r="M48" t="b">
        <v>1</v>
      </c>
      <c r="N48">
        <v>0.3</v>
      </c>
      <c r="P48" t="str">
        <f t="shared" si="2"/>
        <v/>
      </c>
      <c r="U48" t="str">
        <f t="shared" si="3"/>
        <v/>
      </c>
      <c r="Z48" t="str">
        <f t="shared" si="4"/>
        <v/>
      </c>
      <c r="AE48" t="str">
        <f t="shared" si="5"/>
        <v/>
      </c>
      <c r="AJ48" t="str">
        <f t="shared" si="6"/>
        <v/>
      </c>
      <c r="AO48" t="str">
        <f t="shared" si="7"/>
        <v/>
      </c>
      <c r="AT48" t="str">
        <f t="shared" si="8"/>
        <v/>
      </c>
      <c r="AY48" t="str">
        <f t="shared" si="9"/>
        <v/>
      </c>
      <c r="BD48" t="str">
        <f t="shared" si="10"/>
        <v/>
      </c>
      <c r="BI48" t="str">
        <f t="shared" si="11"/>
        <v/>
      </c>
      <c r="BN48" t="str">
        <f t="shared" si="12"/>
        <v/>
      </c>
      <c r="BS48" t="str">
        <f t="shared" si="13"/>
        <v/>
      </c>
    </row>
    <row r="49" spans="1:71" x14ac:dyDescent="0.25">
      <c r="A49">
        <f t="shared" si="0"/>
        <v>1</v>
      </c>
      <c r="B49" t="s">
        <v>455</v>
      </c>
      <c r="C49">
        <v>4</v>
      </c>
      <c r="D49">
        <v>1</v>
      </c>
      <c r="E49" t="s">
        <v>536</v>
      </c>
      <c r="F49" t="s">
        <v>381</v>
      </c>
      <c r="G49" t="s">
        <v>170</v>
      </c>
      <c r="H49" t="s">
        <v>381</v>
      </c>
      <c r="I49" t="s">
        <v>381</v>
      </c>
      <c r="J49" t="s">
        <v>381</v>
      </c>
      <c r="K49">
        <v>1</v>
      </c>
      <c r="L49" t="s">
        <v>72</v>
      </c>
      <c r="M49" t="b">
        <v>1</v>
      </c>
      <c r="N49">
        <v>0.3</v>
      </c>
      <c r="P49" t="str">
        <f t="shared" si="2"/>
        <v/>
      </c>
      <c r="U49" t="str">
        <f t="shared" si="3"/>
        <v/>
      </c>
      <c r="Z49" t="str">
        <f t="shared" si="4"/>
        <v/>
      </c>
      <c r="AE49" t="str">
        <f t="shared" si="5"/>
        <v/>
      </c>
      <c r="AJ49" t="str">
        <f t="shared" si="6"/>
        <v/>
      </c>
      <c r="AO49" t="str">
        <f t="shared" si="7"/>
        <v/>
      </c>
      <c r="AT49" t="str">
        <f t="shared" si="8"/>
        <v/>
      </c>
      <c r="AY49" t="str">
        <f t="shared" si="9"/>
        <v/>
      </c>
      <c r="BD49" t="str">
        <f t="shared" si="10"/>
        <v/>
      </c>
      <c r="BI49" t="str">
        <f t="shared" si="11"/>
        <v/>
      </c>
      <c r="BN49" t="str">
        <f t="shared" si="12"/>
        <v/>
      </c>
      <c r="BS49" t="str">
        <f t="shared" si="13"/>
        <v/>
      </c>
    </row>
    <row r="50" spans="1:71" x14ac:dyDescent="0.25">
      <c r="A50">
        <f t="shared" si="0"/>
        <v>1</v>
      </c>
      <c r="B50" t="s">
        <v>455</v>
      </c>
      <c r="C50" t="s">
        <v>381</v>
      </c>
      <c r="D50" t="s">
        <v>381</v>
      </c>
      <c r="E50" t="s">
        <v>381</v>
      </c>
      <c r="G50" t="s">
        <v>170</v>
      </c>
      <c r="H50" t="s">
        <v>381</v>
      </c>
      <c r="I50" t="s">
        <v>381</v>
      </c>
      <c r="J50" t="s">
        <v>381</v>
      </c>
      <c r="K50">
        <f t="shared" si="1"/>
        <v>1</v>
      </c>
      <c r="L50" t="s">
        <v>156</v>
      </c>
      <c r="M50" t="b">
        <v>1</v>
      </c>
      <c r="N50">
        <v>0.3</v>
      </c>
      <c r="P50" t="str">
        <f t="shared" si="2"/>
        <v/>
      </c>
      <c r="U50" t="str">
        <f t="shared" si="3"/>
        <v/>
      </c>
      <c r="Z50" t="str">
        <f t="shared" si="4"/>
        <v/>
      </c>
      <c r="AE50" t="str">
        <f t="shared" si="5"/>
        <v/>
      </c>
      <c r="AJ50" t="str">
        <f t="shared" si="6"/>
        <v/>
      </c>
      <c r="AO50" t="str">
        <f t="shared" si="7"/>
        <v/>
      </c>
      <c r="AT50" t="str">
        <f t="shared" si="8"/>
        <v/>
      </c>
      <c r="AY50" t="str">
        <f t="shared" si="9"/>
        <v/>
      </c>
      <c r="BD50" t="str">
        <f t="shared" si="10"/>
        <v/>
      </c>
      <c r="BI50" t="str">
        <f t="shared" si="11"/>
        <v/>
      </c>
      <c r="BN50" t="str">
        <f t="shared" si="12"/>
        <v/>
      </c>
      <c r="BS50" t="str">
        <f t="shared" si="13"/>
        <v/>
      </c>
    </row>
    <row r="51" spans="1:71" x14ac:dyDescent="0.25">
      <c r="A51">
        <f t="shared" si="0"/>
        <v>1</v>
      </c>
      <c r="B51" t="s">
        <v>456</v>
      </c>
      <c r="C51">
        <v>6</v>
      </c>
      <c r="D51">
        <v>0.75</v>
      </c>
      <c r="E51" t="s">
        <v>456</v>
      </c>
      <c r="F51" t="s">
        <v>381</v>
      </c>
      <c r="G51" t="s">
        <v>170</v>
      </c>
      <c r="H51" t="s">
        <v>381</v>
      </c>
      <c r="I51" t="s">
        <v>381</v>
      </c>
      <c r="J51" t="s">
        <v>381</v>
      </c>
      <c r="K51">
        <v>0.5</v>
      </c>
      <c r="L51" t="s">
        <v>168</v>
      </c>
      <c r="P51">
        <v>0.5</v>
      </c>
      <c r="U51" t="str">
        <f t="shared" si="3"/>
        <v/>
      </c>
      <c r="Z51" t="str">
        <f t="shared" si="4"/>
        <v/>
      </c>
      <c r="AE51" t="str">
        <f t="shared" si="5"/>
        <v/>
      </c>
      <c r="AJ51" t="str">
        <f t="shared" si="6"/>
        <v/>
      </c>
      <c r="AO51" t="str">
        <f t="shared" si="7"/>
        <v/>
      </c>
      <c r="AT51" t="str">
        <f t="shared" si="8"/>
        <v/>
      </c>
      <c r="AY51" t="str">
        <f t="shared" si="9"/>
        <v/>
      </c>
      <c r="BD51" t="str">
        <f t="shared" si="10"/>
        <v/>
      </c>
      <c r="BI51" t="str">
        <f t="shared" si="11"/>
        <v/>
      </c>
      <c r="BN51" t="str">
        <f t="shared" si="12"/>
        <v/>
      </c>
      <c r="BS51" t="str">
        <f t="shared" si="13"/>
        <v/>
      </c>
    </row>
    <row r="52" spans="1:71" x14ac:dyDescent="0.25">
      <c r="A52">
        <f t="shared" si="0"/>
        <v>1</v>
      </c>
      <c r="B52" t="s">
        <v>457</v>
      </c>
      <c r="C52">
        <v>1.3</v>
      </c>
      <c r="D52">
        <v>0.6</v>
      </c>
      <c r="E52" t="s">
        <v>456</v>
      </c>
      <c r="F52" t="s">
        <v>381</v>
      </c>
      <c r="G52" t="s">
        <v>170</v>
      </c>
      <c r="H52" t="s">
        <v>381</v>
      </c>
      <c r="I52" t="s">
        <v>381</v>
      </c>
      <c r="J52" t="s">
        <v>381</v>
      </c>
      <c r="K52">
        <v>0.5</v>
      </c>
      <c r="L52" t="s">
        <v>168</v>
      </c>
      <c r="P52">
        <v>0.5</v>
      </c>
      <c r="Q52" t="s">
        <v>195</v>
      </c>
      <c r="R52" t="b">
        <v>1</v>
      </c>
      <c r="S52">
        <v>0.3</v>
      </c>
      <c r="U52" t="str">
        <f t="shared" si="3"/>
        <v/>
      </c>
      <c r="Z52" t="str">
        <f t="shared" si="4"/>
        <v/>
      </c>
      <c r="AE52" t="str">
        <f t="shared" si="5"/>
        <v/>
      </c>
      <c r="AJ52" t="str">
        <f t="shared" si="6"/>
        <v/>
      </c>
      <c r="AO52" t="str">
        <f t="shared" si="7"/>
        <v/>
      </c>
      <c r="AT52" t="str">
        <f t="shared" si="8"/>
        <v/>
      </c>
      <c r="AY52" t="str">
        <f t="shared" si="9"/>
        <v/>
      </c>
      <c r="BD52" t="str">
        <f t="shared" si="10"/>
        <v/>
      </c>
      <c r="BI52" t="str">
        <f t="shared" si="11"/>
        <v/>
      </c>
      <c r="BN52" t="str">
        <f t="shared" si="12"/>
        <v/>
      </c>
      <c r="BS52" t="str">
        <f t="shared" si="13"/>
        <v/>
      </c>
    </row>
    <row r="53" spans="1:71" x14ac:dyDescent="0.25">
      <c r="A53">
        <f t="shared" si="0"/>
        <v>1</v>
      </c>
      <c r="B53" t="s">
        <v>458</v>
      </c>
      <c r="C53">
        <v>6</v>
      </c>
      <c r="D53">
        <v>0.75</v>
      </c>
      <c r="E53" t="s">
        <v>456</v>
      </c>
      <c r="F53" t="s">
        <v>381</v>
      </c>
      <c r="G53" t="s">
        <v>200</v>
      </c>
      <c r="H53" t="s">
        <v>381</v>
      </c>
      <c r="I53" t="s">
        <v>381</v>
      </c>
      <c r="J53" t="s">
        <v>381</v>
      </c>
      <c r="K53">
        <v>0.5</v>
      </c>
      <c r="L53" t="s">
        <v>37</v>
      </c>
      <c r="P53">
        <v>0.5</v>
      </c>
      <c r="U53" t="str">
        <f t="shared" si="3"/>
        <v/>
      </c>
      <c r="Z53" t="str">
        <f t="shared" si="4"/>
        <v/>
      </c>
      <c r="AE53" t="str">
        <f t="shared" si="5"/>
        <v/>
      </c>
      <c r="AJ53" t="str">
        <f t="shared" si="6"/>
        <v/>
      </c>
      <c r="AO53" t="str">
        <f t="shared" si="7"/>
        <v/>
      </c>
      <c r="AT53" t="str">
        <f t="shared" si="8"/>
        <v/>
      </c>
      <c r="AY53" t="str">
        <f t="shared" si="9"/>
        <v/>
      </c>
      <c r="BD53" t="str">
        <f t="shared" si="10"/>
        <v/>
      </c>
      <c r="BI53" t="str">
        <f t="shared" si="11"/>
        <v/>
      </c>
      <c r="BN53" t="str">
        <f t="shared" si="12"/>
        <v/>
      </c>
      <c r="BS53" t="str">
        <f t="shared" si="13"/>
        <v/>
      </c>
    </row>
    <row r="54" spans="1:71" x14ac:dyDescent="0.25">
      <c r="A54">
        <f t="shared" si="0"/>
        <v>1</v>
      </c>
      <c r="B54" t="s">
        <v>459</v>
      </c>
      <c r="C54">
        <v>6</v>
      </c>
      <c r="D54">
        <v>0.75</v>
      </c>
      <c r="E54" t="s">
        <v>456</v>
      </c>
      <c r="F54" t="s">
        <v>381</v>
      </c>
      <c r="G54" t="s">
        <v>200</v>
      </c>
      <c r="H54" t="s">
        <v>381</v>
      </c>
      <c r="I54" t="s">
        <v>381</v>
      </c>
      <c r="J54" t="s">
        <v>381</v>
      </c>
      <c r="K54">
        <v>0.5</v>
      </c>
      <c r="L54" t="s">
        <v>215</v>
      </c>
      <c r="P54">
        <v>0.5</v>
      </c>
      <c r="U54" t="str">
        <f t="shared" si="3"/>
        <v/>
      </c>
      <c r="Z54" t="str">
        <f t="shared" si="4"/>
        <v/>
      </c>
      <c r="AE54" t="str">
        <f t="shared" si="5"/>
        <v/>
      </c>
      <c r="AJ54" t="str">
        <f t="shared" si="6"/>
        <v/>
      </c>
      <c r="AO54" t="str">
        <f t="shared" si="7"/>
        <v/>
      </c>
      <c r="AT54" t="str">
        <f t="shared" si="8"/>
        <v/>
      </c>
      <c r="AY54" t="str">
        <f t="shared" si="9"/>
        <v/>
      </c>
      <c r="BD54" t="str">
        <f t="shared" si="10"/>
        <v/>
      </c>
      <c r="BI54" t="str">
        <f t="shared" si="11"/>
        <v/>
      </c>
      <c r="BN54" t="str">
        <f t="shared" si="12"/>
        <v/>
      </c>
      <c r="BS54" t="str">
        <f t="shared" si="13"/>
        <v/>
      </c>
    </row>
    <row r="55" spans="1:71" x14ac:dyDescent="0.25">
      <c r="A55">
        <f t="shared" si="0"/>
        <v>1</v>
      </c>
      <c r="B55" t="s">
        <v>460</v>
      </c>
      <c r="C55">
        <v>5</v>
      </c>
      <c r="D55">
        <v>0.65</v>
      </c>
      <c r="E55" t="s">
        <v>456</v>
      </c>
      <c r="F55" t="s">
        <v>381</v>
      </c>
      <c r="G55" t="s">
        <v>170</v>
      </c>
      <c r="H55" t="s">
        <v>381</v>
      </c>
      <c r="I55" t="s">
        <v>381</v>
      </c>
      <c r="J55" t="s">
        <v>381</v>
      </c>
      <c r="K55">
        <v>0.5</v>
      </c>
      <c r="L55" t="s">
        <v>41</v>
      </c>
      <c r="P55">
        <v>0.5</v>
      </c>
      <c r="U55" t="str">
        <f t="shared" si="3"/>
        <v/>
      </c>
      <c r="Z55" t="str">
        <f t="shared" si="4"/>
        <v/>
      </c>
      <c r="AE55" t="str">
        <f t="shared" si="5"/>
        <v/>
      </c>
      <c r="AJ55" t="str">
        <f t="shared" si="6"/>
        <v/>
      </c>
      <c r="AO55" t="str">
        <f t="shared" si="7"/>
        <v/>
      </c>
      <c r="AT55" t="str">
        <f t="shared" si="8"/>
        <v/>
      </c>
      <c r="AY55" t="str">
        <f t="shared" si="9"/>
        <v/>
      </c>
      <c r="BD55" t="str">
        <f t="shared" si="10"/>
        <v/>
      </c>
      <c r="BI55" t="str">
        <f t="shared" si="11"/>
        <v/>
      </c>
      <c r="BN55" t="str">
        <f t="shared" si="12"/>
        <v/>
      </c>
      <c r="BS55" t="str">
        <f t="shared" si="13"/>
        <v/>
      </c>
    </row>
    <row r="56" spans="1:71" x14ac:dyDescent="0.25">
      <c r="A56">
        <f t="shared" si="0"/>
        <v>1</v>
      </c>
      <c r="B56" t="s">
        <v>461</v>
      </c>
      <c r="C56">
        <v>8</v>
      </c>
      <c r="D56">
        <v>1</v>
      </c>
      <c r="E56" t="s">
        <v>456</v>
      </c>
      <c r="F56" t="s">
        <v>381</v>
      </c>
      <c r="G56" t="s">
        <v>170</v>
      </c>
      <c r="H56" t="s">
        <v>381</v>
      </c>
      <c r="I56" t="s">
        <v>381</v>
      </c>
      <c r="J56" t="s">
        <v>381</v>
      </c>
      <c r="K56">
        <v>0.2</v>
      </c>
      <c r="L56" t="s">
        <v>168</v>
      </c>
      <c r="M56" t="s">
        <v>381</v>
      </c>
      <c r="N56" t="s">
        <v>381</v>
      </c>
      <c r="O56" t="s">
        <v>381</v>
      </c>
      <c r="P56">
        <v>0.3</v>
      </c>
      <c r="Q56" t="s">
        <v>41</v>
      </c>
      <c r="R56" t="s">
        <v>381</v>
      </c>
      <c r="S56" t="s">
        <v>381</v>
      </c>
      <c r="T56" t="s">
        <v>381</v>
      </c>
      <c r="U56">
        <v>0.2</v>
      </c>
      <c r="V56" t="s">
        <v>168</v>
      </c>
      <c r="Z56">
        <v>0.3</v>
      </c>
      <c r="AE56" t="str">
        <f t="shared" si="5"/>
        <v/>
      </c>
      <c r="AJ56" t="str">
        <f t="shared" si="6"/>
        <v/>
      </c>
      <c r="AO56" t="str">
        <f t="shared" si="7"/>
        <v/>
      </c>
      <c r="AT56" t="str">
        <f t="shared" si="8"/>
        <v/>
      </c>
      <c r="AY56" t="str">
        <f t="shared" si="9"/>
        <v/>
      </c>
      <c r="BD56" t="str">
        <f t="shared" si="10"/>
        <v/>
      </c>
      <c r="BI56" t="str">
        <f t="shared" si="11"/>
        <v/>
      </c>
      <c r="BN56" t="str">
        <f t="shared" si="12"/>
        <v/>
      </c>
      <c r="BS56" t="str">
        <f t="shared" si="13"/>
        <v/>
      </c>
    </row>
    <row r="57" spans="1:71" x14ac:dyDescent="0.25">
      <c r="A57">
        <f t="shared" si="0"/>
        <v>1</v>
      </c>
      <c r="B57" t="s">
        <v>462</v>
      </c>
      <c r="C57">
        <v>10</v>
      </c>
      <c r="D57">
        <v>1.25</v>
      </c>
      <c r="E57" t="s">
        <v>456</v>
      </c>
      <c r="F57" t="s">
        <v>381</v>
      </c>
      <c r="G57" t="s">
        <v>170</v>
      </c>
      <c r="H57" t="s">
        <v>381</v>
      </c>
      <c r="I57" t="s">
        <v>381</v>
      </c>
      <c r="J57" t="s">
        <v>381</v>
      </c>
      <c r="K57">
        <v>0.15</v>
      </c>
      <c r="L57" t="s">
        <v>168</v>
      </c>
      <c r="M57" t="s">
        <v>381</v>
      </c>
      <c r="N57" t="s">
        <v>381</v>
      </c>
      <c r="O57" t="s">
        <v>381</v>
      </c>
      <c r="P57">
        <v>0.2</v>
      </c>
      <c r="Q57" t="s">
        <v>41</v>
      </c>
      <c r="R57" t="s">
        <v>381</v>
      </c>
      <c r="S57" t="s">
        <v>381</v>
      </c>
      <c r="T57" t="s">
        <v>381</v>
      </c>
      <c r="U57">
        <v>0.125</v>
      </c>
      <c r="V57" t="s">
        <v>168</v>
      </c>
      <c r="W57" t="s">
        <v>381</v>
      </c>
      <c r="X57" t="s">
        <v>381</v>
      </c>
      <c r="Y57" t="s">
        <v>381</v>
      </c>
      <c r="Z57">
        <v>0.2</v>
      </c>
      <c r="AA57" t="s">
        <v>41</v>
      </c>
      <c r="AB57" t="s">
        <v>381</v>
      </c>
      <c r="AC57" t="s">
        <v>381</v>
      </c>
      <c r="AD57" t="s">
        <v>381</v>
      </c>
      <c r="AE57">
        <v>0.125</v>
      </c>
      <c r="AF57" t="s">
        <v>168</v>
      </c>
      <c r="AJ57">
        <v>0.2</v>
      </c>
      <c r="AO57" t="str">
        <f t="shared" si="7"/>
        <v/>
      </c>
      <c r="AT57" t="str">
        <f t="shared" si="8"/>
        <v/>
      </c>
      <c r="AY57" t="str">
        <f t="shared" si="9"/>
        <v/>
      </c>
      <c r="BD57" t="str">
        <f t="shared" si="10"/>
        <v/>
      </c>
      <c r="BI57" t="str">
        <f t="shared" si="11"/>
        <v/>
      </c>
      <c r="BN57" t="str">
        <f t="shared" si="12"/>
        <v/>
      </c>
      <c r="BS57" t="str">
        <f t="shared" si="13"/>
        <v/>
      </c>
    </row>
    <row r="58" spans="1:71" x14ac:dyDescent="0.25">
      <c r="A58">
        <f t="shared" si="0"/>
        <v>1</v>
      </c>
      <c r="B58" t="s">
        <v>463</v>
      </c>
      <c r="C58">
        <v>1.3</v>
      </c>
      <c r="D58">
        <v>0.6</v>
      </c>
      <c r="E58" t="s">
        <v>456</v>
      </c>
      <c r="F58" t="s">
        <v>381</v>
      </c>
      <c r="G58" t="s">
        <v>170</v>
      </c>
      <c r="H58" t="s">
        <v>381</v>
      </c>
      <c r="I58" t="s">
        <v>381</v>
      </c>
      <c r="J58" t="s">
        <v>381</v>
      </c>
      <c r="K58">
        <v>0.5</v>
      </c>
      <c r="L58" t="s">
        <v>168</v>
      </c>
      <c r="P58">
        <v>0.5</v>
      </c>
      <c r="Q58" t="s">
        <v>195</v>
      </c>
      <c r="R58" t="b">
        <v>1</v>
      </c>
      <c r="S58">
        <v>0.3</v>
      </c>
      <c r="U58" t="str">
        <f t="shared" si="3"/>
        <v/>
      </c>
      <c r="Z58" t="str">
        <f t="shared" si="4"/>
        <v/>
      </c>
      <c r="AE58" t="str">
        <f t="shared" si="5"/>
        <v/>
      </c>
      <c r="AJ58" t="str">
        <f t="shared" si="6"/>
        <v/>
      </c>
      <c r="AO58" t="str">
        <f t="shared" si="7"/>
        <v/>
      </c>
      <c r="AT58" t="str">
        <f t="shared" si="8"/>
        <v/>
      </c>
      <c r="AY58" t="str">
        <f t="shared" si="9"/>
        <v/>
      </c>
      <c r="BD58" t="str">
        <f t="shared" si="10"/>
        <v/>
      </c>
      <c r="BI58" t="str">
        <f t="shared" si="11"/>
        <v/>
      </c>
      <c r="BN58" t="str">
        <f t="shared" si="12"/>
        <v/>
      </c>
      <c r="BS58" t="str">
        <f t="shared" si="13"/>
        <v/>
      </c>
    </row>
    <row r="59" spans="1:71" x14ac:dyDescent="0.25">
      <c r="A59">
        <f t="shared" si="0"/>
        <v>1</v>
      </c>
      <c r="B59" t="s">
        <v>463</v>
      </c>
      <c r="C59" t="s">
        <v>381</v>
      </c>
      <c r="D59" t="s">
        <v>381</v>
      </c>
      <c r="E59" t="s">
        <v>381</v>
      </c>
      <c r="G59" t="s">
        <v>170</v>
      </c>
      <c r="H59" t="s">
        <v>381</v>
      </c>
      <c r="I59" t="s">
        <v>381</v>
      </c>
      <c r="J59" t="s">
        <v>381</v>
      </c>
      <c r="K59">
        <f t="shared" si="1"/>
        <v>0.5</v>
      </c>
      <c r="L59" t="s">
        <v>37</v>
      </c>
      <c r="P59">
        <f t="shared" ref="P59" si="14">IF($B59=$B58,IF(P58="","",P58),"")</f>
        <v>0.5</v>
      </c>
      <c r="Q59" t="s">
        <v>195</v>
      </c>
      <c r="R59" t="b">
        <v>1</v>
      </c>
      <c r="S59">
        <v>0.3</v>
      </c>
      <c r="U59" t="str">
        <f t="shared" si="3"/>
        <v/>
      </c>
      <c r="Z59" t="str">
        <f t="shared" si="4"/>
        <v/>
      </c>
      <c r="AE59" t="str">
        <f t="shared" si="5"/>
        <v/>
      </c>
      <c r="AJ59" t="str">
        <f t="shared" si="6"/>
        <v/>
      </c>
      <c r="AO59" t="str">
        <f t="shared" si="7"/>
        <v/>
      </c>
      <c r="AT59" t="str">
        <f t="shared" si="8"/>
        <v/>
      </c>
      <c r="AY59" t="str">
        <f t="shared" si="9"/>
        <v/>
      </c>
      <c r="BD59" t="str">
        <f t="shared" si="10"/>
        <v/>
      </c>
      <c r="BI59" t="str">
        <f t="shared" si="11"/>
        <v/>
      </c>
      <c r="BN59" t="str">
        <f t="shared" si="12"/>
        <v/>
      </c>
      <c r="BS59" t="str">
        <f t="shared" si="13"/>
        <v/>
      </c>
    </row>
    <row r="60" spans="1:71" x14ac:dyDescent="0.25">
      <c r="A60">
        <f t="shared" si="0"/>
        <v>1</v>
      </c>
      <c r="B60" t="s">
        <v>464</v>
      </c>
      <c r="C60">
        <v>12.5</v>
      </c>
      <c r="D60">
        <v>2</v>
      </c>
      <c r="E60" t="s">
        <v>537</v>
      </c>
      <c r="F60" t="s">
        <v>381</v>
      </c>
      <c r="G60" t="s">
        <v>170</v>
      </c>
      <c r="H60" t="s">
        <v>381</v>
      </c>
      <c r="I60" t="s">
        <v>381</v>
      </c>
      <c r="J60" t="s">
        <v>381</v>
      </c>
      <c r="K60">
        <v>0.2</v>
      </c>
      <c r="L60" t="s">
        <v>26</v>
      </c>
      <c r="M60" t="s">
        <v>381</v>
      </c>
      <c r="N60" t="s">
        <v>381</v>
      </c>
      <c r="O60" t="s">
        <v>381</v>
      </c>
      <c r="P60">
        <v>0.2</v>
      </c>
      <c r="Q60" t="s">
        <v>129</v>
      </c>
      <c r="R60" t="s">
        <v>381</v>
      </c>
      <c r="S60" t="s">
        <v>381</v>
      </c>
      <c r="T60" t="s">
        <v>381</v>
      </c>
      <c r="U60">
        <v>0.2</v>
      </c>
      <c r="V60" t="s">
        <v>131</v>
      </c>
      <c r="W60" t="s">
        <v>381</v>
      </c>
      <c r="X60" t="s">
        <v>381</v>
      </c>
      <c r="Y60" t="s">
        <v>381</v>
      </c>
      <c r="Z60">
        <v>0.1</v>
      </c>
      <c r="AA60" t="s">
        <v>129</v>
      </c>
      <c r="AB60" t="s">
        <v>381</v>
      </c>
      <c r="AC60" t="s">
        <v>381</v>
      </c>
      <c r="AD60" t="s">
        <v>381</v>
      </c>
      <c r="AE60">
        <v>0.1</v>
      </c>
      <c r="AF60" t="s">
        <v>26</v>
      </c>
      <c r="AG60" t="s">
        <v>381</v>
      </c>
      <c r="AH60" t="s">
        <v>381</v>
      </c>
      <c r="AI60" t="s">
        <v>381</v>
      </c>
      <c r="AJ60">
        <v>0.2</v>
      </c>
      <c r="AK60" t="s">
        <v>195</v>
      </c>
      <c r="AL60" t="b">
        <v>1</v>
      </c>
      <c r="AM60">
        <v>0.2</v>
      </c>
      <c r="AO60" t="str">
        <f t="shared" si="7"/>
        <v/>
      </c>
      <c r="AT60" t="str">
        <f t="shared" si="8"/>
        <v/>
      </c>
      <c r="AY60" t="str">
        <f t="shared" si="9"/>
        <v/>
      </c>
      <c r="BD60" t="str">
        <f t="shared" si="10"/>
        <v/>
      </c>
      <c r="BI60" t="str">
        <f t="shared" si="11"/>
        <v/>
      </c>
      <c r="BN60" t="str">
        <f t="shared" si="12"/>
        <v/>
      </c>
      <c r="BS60" t="str">
        <f t="shared" si="13"/>
        <v/>
      </c>
    </row>
    <row r="61" spans="1:71" x14ac:dyDescent="0.25">
      <c r="A61">
        <f t="shared" si="0"/>
        <v>0.99999999999999989</v>
      </c>
      <c r="B61" t="s">
        <v>465</v>
      </c>
      <c r="C61">
        <v>12.5</v>
      </c>
      <c r="D61">
        <v>2</v>
      </c>
      <c r="E61" t="s">
        <v>537</v>
      </c>
      <c r="F61" t="s">
        <v>381</v>
      </c>
      <c r="G61" t="s">
        <v>170</v>
      </c>
      <c r="H61" t="s">
        <v>381</v>
      </c>
      <c r="I61" t="s">
        <v>381</v>
      </c>
      <c r="J61" t="s">
        <v>381</v>
      </c>
      <c r="K61">
        <v>0.2</v>
      </c>
      <c r="L61" t="s">
        <v>26</v>
      </c>
      <c r="M61" t="s">
        <v>381</v>
      </c>
      <c r="N61" t="s">
        <v>381</v>
      </c>
      <c r="O61" t="s">
        <v>381</v>
      </c>
      <c r="P61">
        <v>0.15</v>
      </c>
      <c r="Q61" t="s">
        <v>84</v>
      </c>
      <c r="R61" t="s">
        <v>381</v>
      </c>
      <c r="S61" t="s">
        <v>381</v>
      </c>
      <c r="T61" t="s">
        <v>381</v>
      </c>
      <c r="U61">
        <v>0.125</v>
      </c>
      <c r="V61" t="s">
        <v>129</v>
      </c>
      <c r="W61" t="s">
        <v>381</v>
      </c>
      <c r="X61" t="s">
        <v>381</v>
      </c>
      <c r="Y61" t="s">
        <v>381</v>
      </c>
      <c r="Z61">
        <v>0.1</v>
      </c>
      <c r="AA61" t="s">
        <v>131</v>
      </c>
      <c r="AB61" t="s">
        <v>381</v>
      </c>
      <c r="AC61" t="s">
        <v>381</v>
      </c>
      <c r="AD61" t="s">
        <v>381</v>
      </c>
      <c r="AE61">
        <v>0.1</v>
      </c>
      <c r="AF61" t="s">
        <v>129</v>
      </c>
      <c r="AG61" t="s">
        <v>381</v>
      </c>
      <c r="AH61" t="s">
        <v>381</v>
      </c>
      <c r="AI61" t="s">
        <v>381</v>
      </c>
      <c r="AJ61">
        <v>0.1</v>
      </c>
      <c r="AK61" t="s">
        <v>84</v>
      </c>
      <c r="AL61" t="s">
        <v>381</v>
      </c>
      <c r="AM61" t="s">
        <v>381</v>
      </c>
      <c r="AN61" t="s">
        <v>381</v>
      </c>
      <c r="AO61">
        <v>0.1</v>
      </c>
      <c r="AP61" t="s">
        <v>26</v>
      </c>
      <c r="AT61">
        <v>0.125</v>
      </c>
      <c r="AY61" t="str">
        <f t="shared" si="9"/>
        <v/>
      </c>
      <c r="BD61" t="str">
        <f t="shared" si="10"/>
        <v/>
      </c>
      <c r="BI61" t="str">
        <f t="shared" si="11"/>
        <v/>
      </c>
      <c r="BN61" t="str">
        <f t="shared" si="12"/>
        <v/>
      </c>
      <c r="BS61" t="str">
        <f t="shared" si="13"/>
        <v/>
      </c>
    </row>
    <row r="62" spans="1:71" x14ac:dyDescent="0.25">
      <c r="A62">
        <f t="shared" si="0"/>
        <v>1</v>
      </c>
      <c r="B62" t="s">
        <v>466</v>
      </c>
      <c r="C62">
        <v>10</v>
      </c>
      <c r="D62">
        <v>2</v>
      </c>
      <c r="E62" t="s">
        <v>537</v>
      </c>
      <c r="F62" t="s">
        <v>381</v>
      </c>
      <c r="G62" t="s">
        <v>170</v>
      </c>
      <c r="H62" t="s">
        <v>381</v>
      </c>
      <c r="I62" t="s">
        <v>381</v>
      </c>
      <c r="J62" t="s">
        <v>381</v>
      </c>
      <c r="K62">
        <v>0.25</v>
      </c>
      <c r="L62" t="s">
        <v>26</v>
      </c>
      <c r="M62" t="s">
        <v>381</v>
      </c>
      <c r="N62" t="s">
        <v>381</v>
      </c>
      <c r="O62" t="s">
        <v>381</v>
      </c>
      <c r="P62">
        <v>0.25</v>
      </c>
      <c r="Q62" t="s">
        <v>129</v>
      </c>
      <c r="R62" t="s">
        <v>381</v>
      </c>
      <c r="S62" t="s">
        <v>381</v>
      </c>
      <c r="T62" t="s">
        <v>381</v>
      </c>
      <c r="U62">
        <v>0.25</v>
      </c>
      <c r="V62" t="s">
        <v>26</v>
      </c>
      <c r="W62" t="s">
        <v>381</v>
      </c>
      <c r="X62" t="s">
        <v>381</v>
      </c>
      <c r="Y62" t="s">
        <v>381</v>
      </c>
      <c r="Z62">
        <v>0.25</v>
      </c>
      <c r="AA62" t="s">
        <v>195</v>
      </c>
      <c r="AB62" t="b">
        <v>1</v>
      </c>
      <c r="AC62">
        <v>0.2</v>
      </c>
      <c r="AE62" t="str">
        <f t="shared" si="5"/>
        <v/>
      </c>
      <c r="AJ62" t="str">
        <f t="shared" si="6"/>
        <v/>
      </c>
      <c r="AO62" t="str">
        <f t="shared" si="7"/>
        <v/>
      </c>
      <c r="AT62" t="str">
        <f t="shared" si="8"/>
        <v/>
      </c>
      <c r="AY62" t="str">
        <f t="shared" si="9"/>
        <v/>
      </c>
      <c r="BD62" t="str">
        <f t="shared" si="10"/>
        <v/>
      </c>
      <c r="BI62" t="str">
        <f t="shared" si="11"/>
        <v/>
      </c>
      <c r="BN62" t="str">
        <f t="shared" si="12"/>
        <v/>
      </c>
      <c r="BS62" t="str">
        <f t="shared" si="13"/>
        <v/>
      </c>
    </row>
    <row r="63" spans="1:71" x14ac:dyDescent="0.25">
      <c r="A63">
        <f t="shared" si="0"/>
        <v>1</v>
      </c>
      <c r="B63" t="s">
        <v>467</v>
      </c>
      <c r="C63">
        <v>12.5</v>
      </c>
      <c r="D63">
        <v>2.1</v>
      </c>
      <c r="E63" t="s">
        <v>537</v>
      </c>
      <c r="F63" t="s">
        <v>381</v>
      </c>
      <c r="G63" t="s">
        <v>170</v>
      </c>
      <c r="H63" t="s">
        <v>381</v>
      </c>
      <c r="I63" t="s">
        <v>381</v>
      </c>
      <c r="J63" t="s">
        <v>381</v>
      </c>
      <c r="K63">
        <f>K60</f>
        <v>0.2</v>
      </c>
      <c r="L63" t="s">
        <v>26</v>
      </c>
      <c r="M63" t="s">
        <v>381</v>
      </c>
      <c r="N63" t="s">
        <v>381</v>
      </c>
      <c r="O63" t="s">
        <v>381</v>
      </c>
      <c r="P63">
        <f>P60</f>
        <v>0.2</v>
      </c>
      <c r="Q63" t="s">
        <v>129</v>
      </c>
      <c r="R63" t="s">
        <v>381</v>
      </c>
      <c r="S63" t="s">
        <v>381</v>
      </c>
      <c r="T63" t="s">
        <v>381</v>
      </c>
      <c r="U63">
        <f>U60</f>
        <v>0.2</v>
      </c>
      <c r="V63" t="s">
        <v>131</v>
      </c>
      <c r="W63" t="s">
        <v>381</v>
      </c>
      <c r="X63" t="s">
        <v>381</v>
      </c>
      <c r="Y63" t="s">
        <v>381</v>
      </c>
      <c r="Z63">
        <f>Z60</f>
        <v>0.1</v>
      </c>
      <c r="AA63" t="s">
        <v>129</v>
      </c>
      <c r="AB63" t="s">
        <v>381</v>
      </c>
      <c r="AC63" t="s">
        <v>381</v>
      </c>
      <c r="AD63" t="s">
        <v>381</v>
      </c>
      <c r="AE63">
        <f>AE60</f>
        <v>0.1</v>
      </c>
      <c r="AF63" t="s">
        <v>26</v>
      </c>
      <c r="AG63" t="s">
        <v>381</v>
      </c>
      <c r="AH63" t="s">
        <v>381</v>
      </c>
      <c r="AI63" t="s">
        <v>381</v>
      </c>
      <c r="AJ63">
        <f>AJ60</f>
        <v>0.2</v>
      </c>
      <c r="AK63" t="s">
        <v>196</v>
      </c>
      <c r="AL63" t="b">
        <v>1</v>
      </c>
      <c r="AM63">
        <v>0.3</v>
      </c>
      <c r="AO63" t="str">
        <f t="shared" si="7"/>
        <v/>
      </c>
      <c r="AT63" t="str">
        <f t="shared" si="8"/>
        <v/>
      </c>
      <c r="AY63" t="str">
        <f t="shared" si="9"/>
        <v/>
      </c>
      <c r="BD63" t="str">
        <f t="shared" si="10"/>
        <v/>
      </c>
      <c r="BI63" t="str">
        <f t="shared" si="11"/>
        <v/>
      </c>
      <c r="BN63" t="str">
        <f t="shared" si="12"/>
        <v/>
      </c>
      <c r="BS63" t="str">
        <f t="shared" si="13"/>
        <v/>
      </c>
    </row>
    <row r="64" spans="1:71" x14ac:dyDescent="0.25">
      <c r="A64">
        <f t="shared" si="0"/>
        <v>1</v>
      </c>
      <c r="B64" t="s">
        <v>468</v>
      </c>
      <c r="C64">
        <v>12.5</v>
      </c>
      <c r="D64">
        <v>2</v>
      </c>
      <c r="E64" t="s">
        <v>537</v>
      </c>
      <c r="F64" t="s">
        <v>381</v>
      </c>
      <c r="G64" t="s">
        <v>170</v>
      </c>
      <c r="H64" t="s">
        <v>381</v>
      </c>
      <c r="I64" t="s">
        <v>381</v>
      </c>
      <c r="J64" t="s">
        <v>381</v>
      </c>
      <c r="K64">
        <f>K60*0.75</f>
        <v>0.15000000000000002</v>
      </c>
      <c r="L64" t="s">
        <v>26</v>
      </c>
      <c r="M64" t="s">
        <v>381</v>
      </c>
      <c r="N64" t="s">
        <v>381</v>
      </c>
      <c r="O64" t="s">
        <v>381</v>
      </c>
      <c r="P64">
        <f>P60*0.75</f>
        <v>0.15000000000000002</v>
      </c>
      <c r="Q64" t="s">
        <v>129</v>
      </c>
      <c r="R64" t="s">
        <v>381</v>
      </c>
      <c r="S64" t="s">
        <v>381</v>
      </c>
      <c r="T64" t="s">
        <v>381</v>
      </c>
      <c r="U64">
        <f>U60*0.75</f>
        <v>0.15000000000000002</v>
      </c>
      <c r="V64" t="s">
        <v>131</v>
      </c>
      <c r="W64" t="s">
        <v>381</v>
      </c>
      <c r="X64" t="s">
        <v>381</v>
      </c>
      <c r="Y64" t="s">
        <v>381</v>
      </c>
      <c r="Z64">
        <f>Z60*0.75</f>
        <v>7.5000000000000011E-2</v>
      </c>
      <c r="AA64" t="s">
        <v>129</v>
      </c>
      <c r="AB64" t="s">
        <v>381</v>
      </c>
      <c r="AC64" t="s">
        <v>381</v>
      </c>
      <c r="AD64" t="s">
        <v>381</v>
      </c>
      <c r="AE64">
        <f>AE60*0.75</f>
        <v>7.5000000000000011E-2</v>
      </c>
      <c r="AF64" t="s">
        <v>26</v>
      </c>
      <c r="AG64" t="s">
        <v>381</v>
      </c>
      <c r="AH64" t="s">
        <v>381</v>
      </c>
      <c r="AI64" t="s">
        <v>381</v>
      </c>
      <c r="AJ64">
        <f>AJ60*0.75</f>
        <v>0.15000000000000002</v>
      </c>
      <c r="AK64" t="s">
        <v>170</v>
      </c>
      <c r="AL64" t="s">
        <v>381</v>
      </c>
      <c r="AM64" t="s">
        <v>381</v>
      </c>
      <c r="AN64" t="s">
        <v>381</v>
      </c>
      <c r="AO64">
        <v>0.125</v>
      </c>
      <c r="AP64" t="s">
        <v>168</v>
      </c>
      <c r="AT64">
        <v>0.125</v>
      </c>
      <c r="AY64" t="str">
        <f t="shared" si="9"/>
        <v/>
      </c>
      <c r="BD64" t="str">
        <f t="shared" si="10"/>
        <v/>
      </c>
      <c r="BI64" t="str">
        <f t="shared" si="11"/>
        <v/>
      </c>
      <c r="BN64" t="str">
        <f t="shared" si="12"/>
        <v/>
      </c>
      <c r="BS64" t="str">
        <f t="shared" si="13"/>
        <v/>
      </c>
    </row>
    <row r="65" spans="1:71" x14ac:dyDescent="0.25">
      <c r="A65">
        <f t="shared" si="0"/>
        <v>1</v>
      </c>
      <c r="B65" t="s">
        <v>469</v>
      </c>
      <c r="C65">
        <v>12.5</v>
      </c>
      <c r="D65">
        <v>2</v>
      </c>
      <c r="E65" t="s">
        <v>537</v>
      </c>
      <c r="F65" t="s">
        <v>381</v>
      </c>
      <c r="G65" t="s">
        <v>170</v>
      </c>
      <c r="H65" t="s">
        <v>381</v>
      </c>
      <c r="I65" t="s">
        <v>381</v>
      </c>
      <c r="J65" t="s">
        <v>381</v>
      </c>
      <c r="K65">
        <f>K60*0.91</f>
        <v>0.18200000000000002</v>
      </c>
      <c r="L65" t="s">
        <v>26</v>
      </c>
      <c r="M65" t="s">
        <v>381</v>
      </c>
      <c r="N65" t="s">
        <v>381</v>
      </c>
      <c r="O65" t="s">
        <v>381</v>
      </c>
      <c r="P65">
        <f>P60*0.91</f>
        <v>0.18200000000000002</v>
      </c>
      <c r="Q65" t="s">
        <v>129</v>
      </c>
      <c r="R65" t="s">
        <v>381</v>
      </c>
      <c r="S65" t="s">
        <v>381</v>
      </c>
      <c r="T65" t="s">
        <v>381</v>
      </c>
      <c r="U65">
        <f>U60*0.91</f>
        <v>0.18200000000000002</v>
      </c>
      <c r="V65" t="s">
        <v>131</v>
      </c>
      <c r="W65" t="s">
        <v>381</v>
      </c>
      <c r="X65" t="s">
        <v>381</v>
      </c>
      <c r="Y65" t="s">
        <v>381</v>
      </c>
      <c r="Z65">
        <f>Z60*0.91</f>
        <v>9.1000000000000011E-2</v>
      </c>
      <c r="AA65" t="s">
        <v>129</v>
      </c>
      <c r="AB65" t="s">
        <v>381</v>
      </c>
      <c r="AC65" t="s">
        <v>381</v>
      </c>
      <c r="AD65" t="s">
        <v>381</v>
      </c>
      <c r="AE65">
        <f>AE60*0.91</f>
        <v>9.1000000000000011E-2</v>
      </c>
      <c r="AF65" t="s">
        <v>26</v>
      </c>
      <c r="AG65" t="s">
        <v>381</v>
      </c>
      <c r="AH65" t="s">
        <v>381</v>
      </c>
      <c r="AI65" t="s">
        <v>381</v>
      </c>
      <c r="AJ65">
        <f>AJ60*0.91</f>
        <v>0.18200000000000002</v>
      </c>
      <c r="AK65" t="s">
        <v>208</v>
      </c>
      <c r="AL65" t="b">
        <v>1</v>
      </c>
      <c r="AM65">
        <v>0.2</v>
      </c>
      <c r="AN65" t="s">
        <v>381</v>
      </c>
      <c r="AO65" t="str">
        <f t="shared" si="7"/>
        <v/>
      </c>
      <c r="AP65" t="s">
        <v>201</v>
      </c>
      <c r="AT65">
        <v>0.09</v>
      </c>
      <c r="AY65" t="str">
        <f t="shared" si="9"/>
        <v/>
      </c>
      <c r="BD65" t="str">
        <f t="shared" si="10"/>
        <v/>
      </c>
      <c r="BI65" t="str">
        <f t="shared" si="11"/>
        <v/>
      </c>
      <c r="BN65" t="str">
        <f t="shared" si="12"/>
        <v/>
      </c>
      <c r="BS65" t="str">
        <f t="shared" si="13"/>
        <v/>
      </c>
    </row>
    <row r="66" spans="1:71" x14ac:dyDescent="0.25">
      <c r="A66">
        <f t="shared" si="0"/>
        <v>1</v>
      </c>
      <c r="B66" t="s">
        <v>470</v>
      </c>
      <c r="C66">
        <v>12.5</v>
      </c>
      <c r="D66">
        <v>2</v>
      </c>
      <c r="E66" t="s">
        <v>537</v>
      </c>
      <c r="F66" t="s">
        <v>381</v>
      </c>
      <c r="G66" t="s">
        <v>170</v>
      </c>
      <c r="H66" t="s">
        <v>381</v>
      </c>
      <c r="I66" t="s">
        <v>381</v>
      </c>
      <c r="J66" t="s">
        <v>381</v>
      </c>
      <c r="K66">
        <f>K60</f>
        <v>0.2</v>
      </c>
      <c r="L66" t="s">
        <v>26</v>
      </c>
      <c r="M66" t="s">
        <v>381</v>
      </c>
      <c r="N66" t="s">
        <v>381</v>
      </c>
      <c r="O66" t="s">
        <v>381</v>
      </c>
      <c r="P66">
        <f>P60</f>
        <v>0.2</v>
      </c>
      <c r="Q66" t="s">
        <v>129</v>
      </c>
      <c r="R66" t="s">
        <v>381</v>
      </c>
      <c r="S66" t="s">
        <v>381</v>
      </c>
      <c r="T66" t="s">
        <v>381</v>
      </c>
      <c r="U66">
        <f>U60</f>
        <v>0.2</v>
      </c>
      <c r="V66" t="s">
        <v>131</v>
      </c>
      <c r="W66" t="s">
        <v>381</v>
      </c>
      <c r="X66" t="s">
        <v>381</v>
      </c>
      <c r="Y66" t="s">
        <v>381</v>
      </c>
      <c r="Z66">
        <f>Z60</f>
        <v>0.1</v>
      </c>
      <c r="AA66" t="s">
        <v>129</v>
      </c>
      <c r="AB66" t="s">
        <v>381</v>
      </c>
      <c r="AC66" t="s">
        <v>381</v>
      </c>
      <c r="AD66" t="s">
        <v>381</v>
      </c>
      <c r="AE66">
        <f>AE60</f>
        <v>0.1</v>
      </c>
      <c r="AF66" t="s">
        <v>26</v>
      </c>
      <c r="AG66" t="s">
        <v>381</v>
      </c>
      <c r="AH66" t="s">
        <v>381</v>
      </c>
      <c r="AI66" t="s">
        <v>381</v>
      </c>
      <c r="AJ66">
        <f>AJ60</f>
        <v>0.2</v>
      </c>
      <c r="AK66" t="s">
        <v>47</v>
      </c>
      <c r="AL66" t="b">
        <v>1</v>
      </c>
      <c r="AM66">
        <v>0.3</v>
      </c>
      <c r="AO66" t="str">
        <f t="shared" si="7"/>
        <v/>
      </c>
      <c r="AT66" t="str">
        <f t="shared" si="8"/>
        <v/>
      </c>
      <c r="AY66" t="str">
        <f t="shared" si="9"/>
        <v/>
      </c>
      <c r="BD66" t="str">
        <f t="shared" si="10"/>
        <v/>
      </c>
      <c r="BI66" t="str">
        <f t="shared" si="11"/>
        <v/>
      </c>
      <c r="BN66" t="str">
        <f t="shared" si="12"/>
        <v/>
      </c>
      <c r="BS66" t="str">
        <f t="shared" si="13"/>
        <v/>
      </c>
    </row>
    <row r="67" spans="1:71" x14ac:dyDescent="0.25">
      <c r="A67">
        <f t="shared" si="0"/>
        <v>1</v>
      </c>
      <c r="B67" t="s">
        <v>471</v>
      </c>
      <c r="C67">
        <v>12.5</v>
      </c>
      <c r="D67">
        <v>2.2000000000000002</v>
      </c>
      <c r="E67" t="s">
        <v>537</v>
      </c>
      <c r="F67" t="s">
        <v>381</v>
      </c>
      <c r="G67" t="s">
        <v>170</v>
      </c>
      <c r="H67" t="s">
        <v>381</v>
      </c>
      <c r="I67" t="s">
        <v>381</v>
      </c>
      <c r="J67" t="s">
        <v>381</v>
      </c>
      <c r="K67">
        <f>K149</f>
        <v>0.15</v>
      </c>
      <c r="L67" t="s">
        <v>26</v>
      </c>
      <c r="M67" t="s">
        <v>381</v>
      </c>
      <c r="N67" t="s">
        <v>381</v>
      </c>
      <c r="O67" t="s">
        <v>381</v>
      </c>
      <c r="P67">
        <f>P149</f>
        <v>0.15</v>
      </c>
      <c r="Q67" t="s">
        <v>129</v>
      </c>
      <c r="R67" t="s">
        <v>381</v>
      </c>
      <c r="S67" t="s">
        <v>381</v>
      </c>
      <c r="T67" t="s">
        <v>381</v>
      </c>
      <c r="U67">
        <f>U149</f>
        <v>0.15</v>
      </c>
      <c r="V67" t="s">
        <v>131</v>
      </c>
      <c r="W67" t="s">
        <v>381</v>
      </c>
      <c r="X67" t="s">
        <v>381</v>
      </c>
      <c r="Y67" t="s">
        <v>381</v>
      </c>
      <c r="Z67">
        <f>Z149</f>
        <v>0.1</v>
      </c>
      <c r="AA67" t="s">
        <v>105</v>
      </c>
      <c r="AB67" t="b">
        <v>1</v>
      </c>
      <c r="AC67">
        <v>0.4</v>
      </c>
      <c r="AD67" t="s">
        <v>381</v>
      </c>
      <c r="AE67" t="str">
        <f t="shared" si="5"/>
        <v/>
      </c>
      <c r="AF67" t="s">
        <v>131</v>
      </c>
      <c r="AG67" t="s">
        <v>381</v>
      </c>
      <c r="AH67" t="s">
        <v>381</v>
      </c>
      <c r="AI67" t="s">
        <v>381</v>
      </c>
      <c r="AJ67">
        <f>AJ149</f>
        <v>0.1</v>
      </c>
      <c r="AK67" t="s">
        <v>129</v>
      </c>
      <c r="AL67" t="s">
        <v>381</v>
      </c>
      <c r="AM67" t="s">
        <v>381</v>
      </c>
      <c r="AN67" t="s">
        <v>381</v>
      </c>
      <c r="AO67">
        <f>AO149</f>
        <v>0.15</v>
      </c>
      <c r="AP67" t="s">
        <v>26</v>
      </c>
      <c r="AQ67" t="s">
        <v>381</v>
      </c>
      <c r="AR67" t="s">
        <v>381</v>
      </c>
      <c r="AS67" t="s">
        <v>381</v>
      </c>
      <c r="AT67">
        <f>AT149</f>
        <v>0.2</v>
      </c>
      <c r="AU67" t="s">
        <v>195</v>
      </c>
      <c r="AV67" t="b">
        <v>1</v>
      </c>
      <c r="AW67">
        <v>0.2</v>
      </c>
      <c r="AY67" t="str">
        <f t="shared" si="9"/>
        <v/>
      </c>
      <c r="BD67" t="str">
        <f t="shared" si="10"/>
        <v/>
      </c>
      <c r="BI67" t="str">
        <f t="shared" si="11"/>
        <v/>
      </c>
      <c r="BN67" t="str">
        <f t="shared" si="12"/>
        <v/>
      </c>
      <c r="BS67" t="str">
        <f t="shared" si="13"/>
        <v/>
      </c>
    </row>
    <row r="68" spans="1:71" x14ac:dyDescent="0.25">
      <c r="A68">
        <f t="shared" ref="A68:A132" si="15">SUM(IF(K68="",0,K68),IF(P68="",0,P68),IF(U68="",0,U68),IF(Z68="",0,Z68),IF(AE68="",0,AE68),IF(AJ68="",0,AJ68),IF(AO68="",0,AO68),IF(AT68="",0,AT68),IF(AY68="",0,AY68),IF(BD68="",0,BD68),IF(BI68="",0,BI68),IF(BN68="",0,BN68))</f>
        <v>1</v>
      </c>
      <c r="B68" t="s">
        <v>472</v>
      </c>
      <c r="C68">
        <v>1.5</v>
      </c>
      <c r="D68">
        <v>0.5</v>
      </c>
      <c r="E68" t="s">
        <v>472</v>
      </c>
      <c r="F68" t="s">
        <v>381</v>
      </c>
      <c r="G68" t="s">
        <v>129</v>
      </c>
      <c r="H68" t="s">
        <v>381</v>
      </c>
      <c r="I68" t="s">
        <v>381</v>
      </c>
      <c r="J68" t="s">
        <v>381</v>
      </c>
      <c r="K68">
        <v>0.6</v>
      </c>
      <c r="L68" t="s">
        <v>131</v>
      </c>
      <c r="P68">
        <v>0.4</v>
      </c>
      <c r="U68" t="str">
        <f t="shared" ref="U68:U132" si="16">IF($B68=$B67,IF(U67="","",U67),"")</f>
        <v/>
      </c>
      <c r="Z68" t="str">
        <f t="shared" ref="Z68:Z132" si="17">IF($B68=$B67,IF(Z67="","",Z67),"")</f>
        <v/>
      </c>
      <c r="AE68" t="str">
        <f t="shared" ref="AE68:AE132" si="18">IF($B68=$B67,IF(AE67="","",AE67),"")</f>
        <v/>
      </c>
      <c r="AJ68" t="str">
        <f t="shared" ref="AJ68:AJ132" si="19">IF($B68=$B67,IF(AJ67="","",AJ67),"")</f>
        <v/>
      </c>
      <c r="AO68" t="str">
        <f t="shared" ref="AO68:AO132" si="20">IF($B68=$B67,IF(AO67="","",AO67),"")</f>
        <v/>
      </c>
      <c r="AT68" t="str">
        <f t="shared" ref="AT68:AT132" si="21">IF($B68=$B67,IF(AT67="","",AT67),"")</f>
        <v/>
      </c>
      <c r="AY68" t="str">
        <f t="shared" ref="AY68:AY132" si="22">IF($B68=$B67,IF(AY67="","",AY67),"")</f>
        <v/>
      </c>
      <c r="BD68" t="str">
        <f t="shared" ref="BD68:BD132" si="23">IF($B68=$B67,IF(BD67="","",BD67),"")</f>
        <v/>
      </c>
      <c r="BI68" t="str">
        <f t="shared" ref="BI68:BI132" si="24">IF($B68=$B67,IF(BI67="","",BI67),"")</f>
        <v/>
      </c>
      <c r="BN68" t="str">
        <f t="shared" ref="BN68:BN132" si="25">IF($B68=$B67,IF(BN67="","",BN67),"")</f>
        <v/>
      </c>
      <c r="BS68" t="str">
        <f t="shared" ref="BS68:BS132" si="26">IF($B68=$B67,IF(BS67="","",BS67),"")</f>
        <v/>
      </c>
    </row>
    <row r="69" spans="1:71" x14ac:dyDescent="0.25">
      <c r="A69">
        <f t="shared" si="15"/>
        <v>1</v>
      </c>
      <c r="B69" t="s">
        <v>473</v>
      </c>
      <c r="C69">
        <v>1.3</v>
      </c>
      <c r="D69">
        <v>0.5</v>
      </c>
      <c r="E69" t="s">
        <v>472</v>
      </c>
      <c r="G69" t="s">
        <v>129</v>
      </c>
      <c r="H69" t="s">
        <v>381</v>
      </c>
      <c r="I69" t="s">
        <v>381</v>
      </c>
      <c r="J69" t="s">
        <v>381</v>
      </c>
      <c r="K69">
        <v>0.1</v>
      </c>
      <c r="L69" t="s">
        <v>131</v>
      </c>
      <c r="M69" t="s">
        <v>381</v>
      </c>
      <c r="N69" t="s">
        <v>381</v>
      </c>
      <c r="O69" t="s">
        <v>381</v>
      </c>
      <c r="P69">
        <v>0.9</v>
      </c>
      <c r="Q69" t="s">
        <v>105</v>
      </c>
      <c r="R69" t="b">
        <v>1</v>
      </c>
      <c r="S69">
        <v>0.4</v>
      </c>
      <c r="U69" t="str">
        <f t="shared" si="16"/>
        <v/>
      </c>
      <c r="Z69" t="str">
        <f t="shared" si="17"/>
        <v/>
      </c>
      <c r="AE69" t="str">
        <f t="shared" si="18"/>
        <v/>
      </c>
      <c r="AJ69" t="str">
        <f t="shared" si="19"/>
        <v/>
      </c>
      <c r="AO69" t="str">
        <f t="shared" si="20"/>
        <v/>
      </c>
      <c r="AT69" t="str">
        <f t="shared" si="21"/>
        <v/>
      </c>
      <c r="AY69" t="str">
        <f t="shared" si="22"/>
        <v/>
      </c>
      <c r="BD69" t="str">
        <f t="shared" si="23"/>
        <v/>
      </c>
      <c r="BI69" t="str">
        <f t="shared" si="24"/>
        <v/>
      </c>
      <c r="BN69" t="str">
        <f t="shared" si="25"/>
        <v/>
      </c>
      <c r="BS69" t="str">
        <f t="shared" si="26"/>
        <v/>
      </c>
    </row>
    <row r="70" spans="1:71" x14ac:dyDescent="0.25">
      <c r="A70">
        <f t="shared" si="15"/>
        <v>1</v>
      </c>
      <c r="B70" t="s">
        <v>474</v>
      </c>
      <c r="C70">
        <v>1.5</v>
      </c>
      <c r="D70">
        <v>0.5</v>
      </c>
      <c r="E70" t="s">
        <v>472</v>
      </c>
      <c r="F70" t="s">
        <v>381</v>
      </c>
      <c r="G70" t="s">
        <v>132</v>
      </c>
      <c r="H70" t="s">
        <v>381</v>
      </c>
      <c r="I70" t="s">
        <v>381</v>
      </c>
      <c r="J70" t="s">
        <v>381</v>
      </c>
      <c r="K70">
        <v>0.6</v>
      </c>
      <c r="L70" t="s">
        <v>109</v>
      </c>
      <c r="P70">
        <v>0.4</v>
      </c>
      <c r="U70" t="str">
        <f t="shared" si="16"/>
        <v/>
      </c>
      <c r="Z70" t="str">
        <f t="shared" si="17"/>
        <v/>
      </c>
      <c r="AE70" t="str">
        <f t="shared" si="18"/>
        <v/>
      </c>
      <c r="AJ70" t="str">
        <f t="shared" si="19"/>
        <v/>
      </c>
      <c r="AO70" t="str">
        <f t="shared" si="20"/>
        <v/>
      </c>
      <c r="AT70" t="str">
        <f t="shared" si="21"/>
        <v/>
      </c>
      <c r="AY70" t="str">
        <f t="shared" si="22"/>
        <v/>
      </c>
      <c r="BD70" t="str">
        <f t="shared" si="23"/>
        <v/>
      </c>
      <c r="BI70" t="str">
        <f t="shared" si="24"/>
        <v/>
      </c>
      <c r="BN70" t="str">
        <f t="shared" si="25"/>
        <v/>
      </c>
      <c r="BS70" t="str">
        <f t="shared" si="26"/>
        <v/>
      </c>
    </row>
    <row r="71" spans="1:71" x14ac:dyDescent="0.25">
      <c r="A71">
        <f t="shared" si="15"/>
        <v>1</v>
      </c>
      <c r="B71" t="s">
        <v>475</v>
      </c>
      <c r="C71">
        <v>1.5</v>
      </c>
      <c r="D71">
        <v>0.5</v>
      </c>
      <c r="E71" t="s">
        <v>472</v>
      </c>
      <c r="F71" t="s">
        <v>381</v>
      </c>
      <c r="G71" t="s">
        <v>142</v>
      </c>
      <c r="H71" t="s">
        <v>381</v>
      </c>
      <c r="I71" t="s">
        <v>381</v>
      </c>
      <c r="J71" t="s">
        <v>381</v>
      </c>
      <c r="K71">
        <v>0.6</v>
      </c>
      <c r="L71" t="s">
        <v>120</v>
      </c>
      <c r="P71">
        <v>0.4</v>
      </c>
      <c r="U71" t="str">
        <f t="shared" si="16"/>
        <v/>
      </c>
      <c r="Z71" t="str">
        <f t="shared" si="17"/>
        <v/>
      </c>
      <c r="AE71" t="str">
        <f t="shared" si="18"/>
        <v/>
      </c>
      <c r="AJ71" t="str">
        <f t="shared" si="19"/>
        <v/>
      </c>
      <c r="AO71" t="str">
        <f t="shared" si="20"/>
        <v/>
      </c>
      <c r="AT71" t="str">
        <f t="shared" si="21"/>
        <v/>
      </c>
      <c r="AY71" t="str">
        <f t="shared" si="22"/>
        <v/>
      </c>
      <c r="BD71" t="str">
        <f t="shared" si="23"/>
        <v/>
      </c>
      <c r="BI71" t="str">
        <f t="shared" si="24"/>
        <v/>
      </c>
      <c r="BN71" t="str">
        <f t="shared" si="25"/>
        <v/>
      </c>
      <c r="BS71" t="str">
        <f t="shared" si="26"/>
        <v/>
      </c>
    </row>
    <row r="72" spans="1:71" x14ac:dyDescent="0.25">
      <c r="A72">
        <f t="shared" si="15"/>
        <v>1</v>
      </c>
      <c r="B72" t="s">
        <v>476</v>
      </c>
      <c r="C72">
        <v>1.5</v>
      </c>
      <c r="D72">
        <v>0.5</v>
      </c>
      <c r="E72" t="s">
        <v>472</v>
      </c>
      <c r="F72" t="s">
        <v>381</v>
      </c>
      <c r="G72" t="s">
        <v>145</v>
      </c>
      <c r="H72" t="s">
        <v>381</v>
      </c>
      <c r="I72" t="s">
        <v>381</v>
      </c>
      <c r="J72" t="s">
        <v>381</v>
      </c>
      <c r="K72">
        <v>0.6</v>
      </c>
      <c r="L72" t="s">
        <v>123</v>
      </c>
      <c r="P72">
        <v>0.4</v>
      </c>
      <c r="U72" t="str">
        <f t="shared" si="16"/>
        <v/>
      </c>
      <c r="Z72" t="str">
        <f t="shared" si="17"/>
        <v/>
      </c>
      <c r="AE72" t="str">
        <f t="shared" si="18"/>
        <v/>
      </c>
      <c r="AJ72" t="str">
        <f t="shared" si="19"/>
        <v/>
      </c>
      <c r="AO72" t="str">
        <f t="shared" si="20"/>
        <v/>
      </c>
      <c r="AT72" t="str">
        <f t="shared" si="21"/>
        <v/>
      </c>
      <c r="AY72" t="str">
        <f t="shared" si="22"/>
        <v/>
      </c>
      <c r="BD72" t="str">
        <f t="shared" si="23"/>
        <v/>
      </c>
      <c r="BI72" t="str">
        <f t="shared" si="24"/>
        <v/>
      </c>
      <c r="BN72" t="str">
        <f t="shared" si="25"/>
        <v/>
      </c>
      <c r="BS72" t="str">
        <f t="shared" si="26"/>
        <v/>
      </c>
    </row>
    <row r="73" spans="1:71" x14ac:dyDescent="0.25">
      <c r="A73">
        <f t="shared" si="15"/>
        <v>1</v>
      </c>
      <c r="B73" t="s">
        <v>477</v>
      </c>
      <c r="C73">
        <v>1.5</v>
      </c>
      <c r="D73">
        <v>0.5</v>
      </c>
      <c r="E73" t="s">
        <v>472</v>
      </c>
      <c r="F73" t="s">
        <v>381</v>
      </c>
      <c r="G73" t="s">
        <v>130</v>
      </c>
      <c r="H73" t="s">
        <v>381</v>
      </c>
      <c r="I73" t="s">
        <v>381</v>
      </c>
      <c r="J73" t="s">
        <v>381</v>
      </c>
      <c r="K73">
        <v>0.6</v>
      </c>
      <c r="L73" t="s">
        <v>108</v>
      </c>
      <c r="P73">
        <v>0.4</v>
      </c>
      <c r="U73" t="str">
        <f t="shared" si="16"/>
        <v/>
      </c>
      <c r="Z73" t="str">
        <f t="shared" si="17"/>
        <v/>
      </c>
      <c r="AE73" t="str">
        <f t="shared" si="18"/>
        <v/>
      </c>
      <c r="AJ73" t="str">
        <f t="shared" si="19"/>
        <v/>
      </c>
      <c r="AO73" t="str">
        <f t="shared" si="20"/>
        <v/>
      </c>
      <c r="AT73" t="str">
        <f t="shared" si="21"/>
        <v/>
      </c>
      <c r="AY73" t="str">
        <f t="shared" si="22"/>
        <v/>
      </c>
      <c r="BD73" t="str">
        <f t="shared" si="23"/>
        <v/>
      </c>
      <c r="BI73" t="str">
        <f t="shared" si="24"/>
        <v/>
      </c>
      <c r="BN73" t="str">
        <f t="shared" si="25"/>
        <v/>
      </c>
      <c r="BS73" t="str">
        <f t="shared" si="26"/>
        <v/>
      </c>
    </row>
    <row r="74" spans="1:71" x14ac:dyDescent="0.25">
      <c r="A74">
        <f t="shared" si="15"/>
        <v>1</v>
      </c>
      <c r="B74" t="s">
        <v>478</v>
      </c>
      <c r="C74">
        <v>1.3</v>
      </c>
      <c r="D74">
        <v>0.5</v>
      </c>
      <c r="E74" t="s">
        <v>472</v>
      </c>
      <c r="F74" t="s">
        <v>381</v>
      </c>
      <c r="G74" t="s">
        <v>129</v>
      </c>
      <c r="H74" t="s">
        <v>381</v>
      </c>
      <c r="I74" t="s">
        <v>381</v>
      </c>
      <c r="J74" t="s">
        <v>381</v>
      </c>
      <c r="K74">
        <v>0.1</v>
      </c>
      <c r="L74" t="s">
        <v>131</v>
      </c>
      <c r="M74" t="s">
        <v>381</v>
      </c>
      <c r="N74" t="s">
        <v>381</v>
      </c>
      <c r="O74" t="s">
        <v>381</v>
      </c>
      <c r="P74">
        <v>0.9</v>
      </c>
      <c r="Q74" t="s">
        <v>127</v>
      </c>
      <c r="R74" t="b">
        <v>1</v>
      </c>
      <c r="S74">
        <v>0.35</v>
      </c>
      <c r="U74" t="str">
        <f t="shared" si="16"/>
        <v/>
      </c>
      <c r="Z74" t="str">
        <f t="shared" si="17"/>
        <v/>
      </c>
      <c r="AE74" t="str">
        <f t="shared" si="18"/>
        <v/>
      </c>
      <c r="AJ74" t="str">
        <f t="shared" si="19"/>
        <v/>
      </c>
      <c r="AO74" t="str">
        <f t="shared" si="20"/>
        <v/>
      </c>
      <c r="AT74" t="str">
        <f t="shared" si="21"/>
        <v/>
      </c>
      <c r="AY74" t="str">
        <f t="shared" si="22"/>
        <v/>
      </c>
      <c r="BD74" t="str">
        <f t="shared" si="23"/>
        <v/>
      </c>
      <c r="BI74" t="str">
        <f t="shared" si="24"/>
        <v/>
      </c>
      <c r="BN74" t="str">
        <f t="shared" si="25"/>
        <v/>
      </c>
      <c r="BS74" t="str">
        <f t="shared" si="26"/>
        <v/>
      </c>
    </row>
    <row r="75" spans="1:71" x14ac:dyDescent="0.25">
      <c r="A75">
        <f t="shared" si="15"/>
        <v>1</v>
      </c>
      <c r="B75" t="s">
        <v>479</v>
      </c>
      <c r="C75">
        <v>1.7</v>
      </c>
      <c r="D75">
        <v>0.6</v>
      </c>
      <c r="E75" t="s">
        <v>472</v>
      </c>
      <c r="F75" t="s">
        <v>381</v>
      </c>
      <c r="G75" t="s">
        <v>129</v>
      </c>
      <c r="H75" t="s">
        <v>381</v>
      </c>
      <c r="I75" t="s">
        <v>381</v>
      </c>
      <c r="J75" t="s">
        <v>381</v>
      </c>
      <c r="K75">
        <v>0.4</v>
      </c>
      <c r="L75" t="s">
        <v>131</v>
      </c>
      <c r="M75" t="s">
        <v>381</v>
      </c>
      <c r="N75" t="s">
        <v>381</v>
      </c>
      <c r="O75" t="s">
        <v>381</v>
      </c>
      <c r="P75">
        <v>0.3</v>
      </c>
      <c r="Q75" t="s">
        <v>115</v>
      </c>
      <c r="U75">
        <v>0.3</v>
      </c>
      <c r="Z75" t="str">
        <f t="shared" si="17"/>
        <v/>
      </c>
      <c r="AE75" t="str">
        <f t="shared" si="18"/>
        <v/>
      </c>
      <c r="AJ75" t="str">
        <f t="shared" si="19"/>
        <v/>
      </c>
      <c r="AO75" t="str">
        <f t="shared" si="20"/>
        <v/>
      </c>
      <c r="AT75" t="str">
        <f t="shared" si="21"/>
        <v/>
      </c>
      <c r="AY75" t="str">
        <f t="shared" si="22"/>
        <v/>
      </c>
      <c r="BD75" t="str">
        <f t="shared" si="23"/>
        <v/>
      </c>
      <c r="BI75" t="str">
        <f t="shared" si="24"/>
        <v/>
      </c>
      <c r="BN75" t="str">
        <f t="shared" si="25"/>
        <v/>
      </c>
      <c r="BS75" t="str">
        <f t="shared" si="26"/>
        <v/>
      </c>
    </row>
    <row r="76" spans="1:71" x14ac:dyDescent="0.25">
      <c r="A76">
        <f t="shared" si="15"/>
        <v>1</v>
      </c>
      <c r="B76" t="s">
        <v>479</v>
      </c>
      <c r="C76" t="s">
        <v>381</v>
      </c>
      <c r="D76" t="s">
        <v>381</v>
      </c>
      <c r="E76" t="s">
        <v>381</v>
      </c>
      <c r="G76" t="s">
        <v>129</v>
      </c>
      <c r="H76" t="s">
        <v>381</v>
      </c>
      <c r="I76" t="s">
        <v>381</v>
      </c>
      <c r="J76" t="s">
        <v>381</v>
      </c>
      <c r="K76">
        <f t="shared" ref="K76:K130" si="27">IF($B76=$B75,IF(K75="","",K75),"")</f>
        <v>0.4</v>
      </c>
      <c r="L76" t="s">
        <v>131</v>
      </c>
      <c r="M76" t="s">
        <v>381</v>
      </c>
      <c r="N76" t="s">
        <v>381</v>
      </c>
      <c r="O76" t="s">
        <v>381</v>
      </c>
      <c r="P76">
        <f t="shared" ref="P76:P130" si="28">IF($B76=$B75,IF(P75="","",P75),"")</f>
        <v>0.3</v>
      </c>
      <c r="Q76" t="s">
        <v>119</v>
      </c>
      <c r="U76">
        <f t="shared" si="16"/>
        <v>0.3</v>
      </c>
      <c r="Z76" t="str">
        <f t="shared" si="17"/>
        <v/>
      </c>
      <c r="AE76" t="str">
        <f t="shared" si="18"/>
        <v/>
      </c>
      <c r="AJ76" t="str">
        <f t="shared" si="19"/>
        <v/>
      </c>
      <c r="AO76" t="str">
        <f t="shared" si="20"/>
        <v/>
      </c>
      <c r="AT76" t="str">
        <f t="shared" si="21"/>
        <v/>
      </c>
      <c r="AY76" t="str">
        <f t="shared" si="22"/>
        <v/>
      </c>
      <c r="BD76" t="str">
        <f t="shared" si="23"/>
        <v/>
      </c>
      <c r="BI76" t="str">
        <f t="shared" si="24"/>
        <v/>
      </c>
      <c r="BN76" t="str">
        <f t="shared" si="25"/>
        <v/>
      </c>
      <c r="BS76" t="str">
        <f t="shared" si="26"/>
        <v/>
      </c>
    </row>
    <row r="77" spans="1:71" x14ac:dyDescent="0.25">
      <c r="A77">
        <f t="shared" si="15"/>
        <v>1</v>
      </c>
      <c r="B77" t="s">
        <v>480</v>
      </c>
      <c r="C77">
        <v>1.3</v>
      </c>
      <c r="D77">
        <v>0.6</v>
      </c>
      <c r="E77" t="s">
        <v>472</v>
      </c>
      <c r="F77" t="s">
        <v>129</v>
      </c>
      <c r="G77" t="s">
        <v>127</v>
      </c>
      <c r="H77" t="b">
        <v>1</v>
      </c>
      <c r="I77">
        <v>0.35</v>
      </c>
      <c r="J77" t="s">
        <v>381</v>
      </c>
      <c r="K77" t="str">
        <f t="shared" si="27"/>
        <v/>
      </c>
      <c r="L77" t="s">
        <v>113</v>
      </c>
      <c r="P77">
        <v>1</v>
      </c>
      <c r="U77" t="str">
        <f t="shared" si="16"/>
        <v/>
      </c>
      <c r="Z77" t="str">
        <f t="shared" si="17"/>
        <v/>
      </c>
      <c r="AE77" t="str">
        <f t="shared" si="18"/>
        <v/>
      </c>
      <c r="AJ77" t="str">
        <f t="shared" si="19"/>
        <v/>
      </c>
      <c r="AO77" t="str">
        <f t="shared" si="20"/>
        <v/>
      </c>
      <c r="AT77" t="str">
        <f t="shared" si="21"/>
        <v/>
      </c>
      <c r="AY77" t="str">
        <f t="shared" si="22"/>
        <v/>
      </c>
      <c r="BD77" t="str">
        <f t="shared" si="23"/>
        <v/>
      </c>
      <c r="BI77" t="str">
        <f t="shared" si="24"/>
        <v/>
      </c>
      <c r="BN77" t="str">
        <f t="shared" si="25"/>
        <v/>
      </c>
      <c r="BS77" t="str">
        <f t="shared" si="26"/>
        <v/>
      </c>
    </row>
    <row r="78" spans="1:71" x14ac:dyDescent="0.25">
      <c r="A78">
        <f t="shared" si="15"/>
        <v>1</v>
      </c>
      <c r="B78" t="s">
        <v>480</v>
      </c>
      <c r="C78" t="s">
        <v>381</v>
      </c>
      <c r="D78" t="s">
        <v>381</v>
      </c>
      <c r="E78" t="s">
        <v>381</v>
      </c>
      <c r="G78" t="s">
        <v>127</v>
      </c>
      <c r="H78" t="b">
        <v>1</v>
      </c>
      <c r="I78">
        <v>0.35</v>
      </c>
      <c r="J78" t="s">
        <v>381</v>
      </c>
      <c r="K78" t="str">
        <f t="shared" si="27"/>
        <v/>
      </c>
      <c r="L78" t="s">
        <v>117</v>
      </c>
      <c r="P78">
        <v>1</v>
      </c>
      <c r="U78" t="str">
        <f t="shared" si="16"/>
        <v/>
      </c>
      <c r="Z78" t="str">
        <f t="shared" si="17"/>
        <v/>
      </c>
      <c r="AE78" t="str">
        <f t="shared" si="18"/>
        <v/>
      </c>
      <c r="AJ78" t="str">
        <f t="shared" si="19"/>
        <v/>
      </c>
      <c r="AO78" t="str">
        <f t="shared" si="20"/>
        <v/>
      </c>
      <c r="AT78" t="str">
        <f t="shared" si="21"/>
        <v/>
      </c>
      <c r="AY78" t="str">
        <f t="shared" si="22"/>
        <v/>
      </c>
      <c r="BD78" t="str">
        <f t="shared" si="23"/>
        <v/>
      </c>
      <c r="BI78" t="str">
        <f t="shared" si="24"/>
        <v/>
      </c>
      <c r="BN78" t="str">
        <f t="shared" si="25"/>
        <v/>
      </c>
      <c r="BS78" t="str">
        <f t="shared" si="26"/>
        <v/>
      </c>
    </row>
    <row r="79" spans="1:71" x14ac:dyDescent="0.25">
      <c r="A79">
        <f t="shared" si="15"/>
        <v>1</v>
      </c>
      <c r="B79" t="s">
        <v>481</v>
      </c>
      <c r="C79">
        <v>1.5</v>
      </c>
      <c r="D79">
        <v>0.5</v>
      </c>
      <c r="E79" t="s">
        <v>472</v>
      </c>
      <c r="F79" t="s">
        <v>381</v>
      </c>
      <c r="G79" t="s">
        <v>148</v>
      </c>
      <c r="H79" t="s">
        <v>381</v>
      </c>
      <c r="I79" t="s">
        <v>381</v>
      </c>
      <c r="J79" t="s">
        <v>381</v>
      </c>
      <c r="K79">
        <v>0.6</v>
      </c>
      <c r="L79" t="s">
        <v>126</v>
      </c>
      <c r="P79">
        <v>0.4</v>
      </c>
      <c r="U79" t="str">
        <f t="shared" si="16"/>
        <v/>
      </c>
      <c r="Z79" t="str">
        <f t="shared" si="17"/>
        <v/>
      </c>
      <c r="AE79" t="str">
        <f t="shared" si="18"/>
        <v/>
      </c>
      <c r="AJ79" t="str">
        <f t="shared" si="19"/>
        <v/>
      </c>
      <c r="AO79" t="str">
        <f t="shared" si="20"/>
        <v/>
      </c>
      <c r="AT79" t="str">
        <f t="shared" si="21"/>
        <v/>
      </c>
      <c r="AY79" t="str">
        <f t="shared" si="22"/>
        <v/>
      </c>
      <c r="BD79" t="str">
        <f t="shared" si="23"/>
        <v/>
      </c>
      <c r="BI79" t="str">
        <f t="shared" si="24"/>
        <v/>
      </c>
      <c r="BN79" t="str">
        <f t="shared" si="25"/>
        <v/>
      </c>
      <c r="BS79" t="str">
        <f t="shared" si="26"/>
        <v/>
      </c>
    </row>
    <row r="80" spans="1:71" x14ac:dyDescent="0.25">
      <c r="A80">
        <f t="shared" si="15"/>
        <v>1</v>
      </c>
      <c r="B80" t="s">
        <v>482</v>
      </c>
      <c r="C80">
        <v>1.5</v>
      </c>
      <c r="D80">
        <v>0.5</v>
      </c>
      <c r="E80" t="s">
        <v>472</v>
      </c>
      <c r="F80" t="s">
        <v>381</v>
      </c>
      <c r="G80" t="s">
        <v>137</v>
      </c>
      <c r="H80" t="s">
        <v>381</v>
      </c>
      <c r="I80" t="s">
        <v>381</v>
      </c>
      <c r="J80" t="s">
        <v>381</v>
      </c>
      <c r="K80">
        <v>0.6</v>
      </c>
      <c r="L80" t="s">
        <v>116</v>
      </c>
      <c r="P80">
        <v>0.4</v>
      </c>
      <c r="U80" t="str">
        <f t="shared" si="16"/>
        <v/>
      </c>
      <c r="Z80" t="str">
        <f t="shared" si="17"/>
        <v/>
      </c>
      <c r="AE80" t="str">
        <f t="shared" si="18"/>
        <v/>
      </c>
      <c r="AJ80" t="str">
        <f t="shared" si="19"/>
        <v/>
      </c>
      <c r="AO80" t="str">
        <f t="shared" si="20"/>
        <v/>
      </c>
      <c r="AT80" t="str">
        <f t="shared" si="21"/>
        <v/>
      </c>
      <c r="AY80" t="str">
        <f t="shared" si="22"/>
        <v/>
      </c>
      <c r="BD80" t="str">
        <f t="shared" si="23"/>
        <v/>
      </c>
      <c r="BI80" t="str">
        <f t="shared" si="24"/>
        <v/>
      </c>
      <c r="BN80" t="str">
        <f t="shared" si="25"/>
        <v/>
      </c>
      <c r="BS80" t="str">
        <f t="shared" si="26"/>
        <v/>
      </c>
    </row>
    <row r="81" spans="1:71" x14ac:dyDescent="0.25">
      <c r="A81">
        <f t="shared" si="15"/>
        <v>1</v>
      </c>
      <c r="B81" t="s">
        <v>483</v>
      </c>
      <c r="C81">
        <v>1.4</v>
      </c>
      <c r="D81">
        <v>0.5</v>
      </c>
      <c r="E81" t="s">
        <v>472</v>
      </c>
      <c r="F81" t="s">
        <v>381</v>
      </c>
      <c r="G81" t="s">
        <v>29</v>
      </c>
      <c r="H81" t="s">
        <v>381</v>
      </c>
      <c r="I81" t="s">
        <v>381</v>
      </c>
      <c r="J81" t="s">
        <v>381</v>
      </c>
      <c r="K81">
        <v>0.6</v>
      </c>
      <c r="L81" t="s">
        <v>31</v>
      </c>
      <c r="P81">
        <v>0.4</v>
      </c>
      <c r="U81" t="str">
        <f t="shared" si="16"/>
        <v/>
      </c>
      <c r="Z81" t="str">
        <f t="shared" si="17"/>
        <v/>
      </c>
      <c r="AE81" t="str">
        <f t="shared" si="18"/>
        <v/>
      </c>
      <c r="AJ81" t="str">
        <f t="shared" si="19"/>
        <v/>
      </c>
      <c r="AO81" t="str">
        <f t="shared" si="20"/>
        <v/>
      </c>
      <c r="AT81" t="str">
        <f t="shared" si="21"/>
        <v/>
      </c>
      <c r="AY81" t="str">
        <f t="shared" si="22"/>
        <v/>
      </c>
      <c r="BD81" t="str">
        <f t="shared" si="23"/>
        <v/>
      </c>
      <c r="BI81" t="str">
        <f t="shared" si="24"/>
        <v/>
      </c>
      <c r="BN81" t="str">
        <f t="shared" si="25"/>
        <v/>
      </c>
      <c r="BS81" t="str">
        <f t="shared" si="26"/>
        <v/>
      </c>
    </row>
    <row r="82" spans="1:71" x14ac:dyDescent="0.25">
      <c r="A82">
        <f t="shared" si="15"/>
        <v>1</v>
      </c>
      <c r="B82" t="s">
        <v>484</v>
      </c>
      <c r="C82">
        <v>1.7</v>
      </c>
      <c r="D82">
        <v>0.65</v>
      </c>
      <c r="E82" t="s">
        <v>472</v>
      </c>
      <c r="F82" t="s">
        <v>381</v>
      </c>
      <c r="G82" t="s">
        <v>148</v>
      </c>
      <c r="H82" t="s">
        <v>381</v>
      </c>
      <c r="I82" t="s">
        <v>381</v>
      </c>
      <c r="J82" t="s">
        <v>381</v>
      </c>
      <c r="K82">
        <v>0.6</v>
      </c>
      <c r="L82" t="s">
        <v>106</v>
      </c>
      <c r="P82">
        <v>0.4</v>
      </c>
      <c r="U82" t="str">
        <f t="shared" si="16"/>
        <v/>
      </c>
      <c r="Z82" t="str">
        <f t="shared" si="17"/>
        <v/>
      </c>
      <c r="AE82" t="str">
        <f t="shared" si="18"/>
        <v/>
      </c>
      <c r="AJ82" t="str">
        <f t="shared" si="19"/>
        <v/>
      </c>
      <c r="AO82" t="str">
        <f t="shared" si="20"/>
        <v/>
      </c>
      <c r="AT82" t="str">
        <f t="shared" si="21"/>
        <v/>
      </c>
      <c r="AY82" t="str">
        <f t="shared" si="22"/>
        <v/>
      </c>
      <c r="BD82" t="str">
        <f t="shared" si="23"/>
        <v/>
      </c>
      <c r="BI82" t="str">
        <f t="shared" si="24"/>
        <v/>
      </c>
      <c r="BN82" t="str">
        <f t="shared" si="25"/>
        <v/>
      </c>
      <c r="BS82" t="str">
        <f t="shared" si="26"/>
        <v/>
      </c>
    </row>
    <row r="83" spans="1:71" x14ac:dyDescent="0.25">
      <c r="A83">
        <f t="shared" si="15"/>
        <v>1</v>
      </c>
      <c r="B83" t="s">
        <v>484</v>
      </c>
      <c r="C83" t="s">
        <v>381</v>
      </c>
      <c r="D83" t="s">
        <v>381</v>
      </c>
      <c r="E83" t="s">
        <v>381</v>
      </c>
      <c r="G83" t="s">
        <v>148</v>
      </c>
      <c r="H83" t="s">
        <v>381</v>
      </c>
      <c r="I83" t="s">
        <v>381</v>
      </c>
      <c r="J83" t="s">
        <v>381</v>
      </c>
      <c r="K83">
        <f t="shared" si="27"/>
        <v>0.6</v>
      </c>
      <c r="L83" t="s">
        <v>107</v>
      </c>
      <c r="P83">
        <f t="shared" si="28"/>
        <v>0.4</v>
      </c>
      <c r="U83" t="str">
        <f t="shared" si="16"/>
        <v/>
      </c>
      <c r="Z83" t="str">
        <f t="shared" si="17"/>
        <v/>
      </c>
      <c r="AE83" t="str">
        <f t="shared" si="18"/>
        <v/>
      </c>
      <c r="AJ83" t="str">
        <f t="shared" si="19"/>
        <v/>
      </c>
      <c r="AO83" t="str">
        <f t="shared" si="20"/>
        <v/>
      </c>
      <c r="AT83" t="str">
        <f t="shared" si="21"/>
        <v/>
      </c>
      <c r="AY83" t="str">
        <f t="shared" si="22"/>
        <v/>
      </c>
      <c r="BD83" t="str">
        <f t="shared" si="23"/>
        <v/>
      </c>
      <c r="BI83" t="str">
        <f t="shared" si="24"/>
        <v/>
      </c>
      <c r="BN83" t="str">
        <f t="shared" si="25"/>
        <v/>
      </c>
      <c r="BS83" t="str">
        <f t="shared" si="26"/>
        <v/>
      </c>
    </row>
    <row r="84" spans="1:71" x14ac:dyDescent="0.25">
      <c r="A84">
        <f t="shared" si="15"/>
        <v>1</v>
      </c>
      <c r="B84" t="s">
        <v>485</v>
      </c>
      <c r="C84">
        <v>6</v>
      </c>
      <c r="D84">
        <v>0.75</v>
      </c>
      <c r="E84" t="s">
        <v>472</v>
      </c>
      <c r="F84" t="s">
        <v>381</v>
      </c>
      <c r="G84" t="s">
        <v>29</v>
      </c>
      <c r="H84" t="s">
        <v>381</v>
      </c>
      <c r="I84" t="s">
        <v>381</v>
      </c>
      <c r="J84" t="s">
        <v>381</v>
      </c>
      <c r="K84">
        <v>0.3</v>
      </c>
      <c r="L84" t="s">
        <v>31</v>
      </c>
      <c r="M84" t="s">
        <v>381</v>
      </c>
      <c r="N84" t="s">
        <v>381</v>
      </c>
      <c r="O84" t="s">
        <v>381</v>
      </c>
      <c r="P84">
        <v>0.2</v>
      </c>
      <c r="Q84" t="s">
        <v>131</v>
      </c>
      <c r="R84" t="s">
        <v>381</v>
      </c>
      <c r="S84" t="s">
        <v>381</v>
      </c>
      <c r="T84" t="s">
        <v>381</v>
      </c>
      <c r="U84">
        <v>0.2</v>
      </c>
      <c r="V84" t="s">
        <v>129</v>
      </c>
      <c r="Z84">
        <v>0.3</v>
      </c>
      <c r="AE84" t="str">
        <f t="shared" si="18"/>
        <v/>
      </c>
      <c r="AJ84" t="str">
        <f t="shared" si="19"/>
        <v/>
      </c>
      <c r="AO84" t="str">
        <f t="shared" si="20"/>
        <v/>
      </c>
      <c r="AT84" t="str">
        <f t="shared" si="21"/>
        <v/>
      </c>
      <c r="AY84" t="str">
        <f t="shared" si="22"/>
        <v/>
      </c>
      <c r="BD84" t="str">
        <f t="shared" si="23"/>
        <v/>
      </c>
      <c r="BI84" t="str">
        <f t="shared" si="24"/>
        <v/>
      </c>
      <c r="BN84" t="str">
        <f t="shared" si="25"/>
        <v/>
      </c>
      <c r="BS84" t="str">
        <f t="shared" si="26"/>
        <v/>
      </c>
    </row>
    <row r="85" spans="1:71" x14ac:dyDescent="0.25">
      <c r="A85">
        <f t="shared" si="15"/>
        <v>1</v>
      </c>
      <c r="B85" t="s">
        <v>486</v>
      </c>
      <c r="C85">
        <v>0.5</v>
      </c>
      <c r="D85">
        <v>0.125</v>
      </c>
      <c r="E85" t="s">
        <v>536</v>
      </c>
      <c r="F85" t="s">
        <v>170</v>
      </c>
      <c r="G85" t="s">
        <v>173</v>
      </c>
      <c r="H85" t="s">
        <v>381</v>
      </c>
      <c r="I85" t="s">
        <v>381</v>
      </c>
      <c r="J85" t="s">
        <v>381</v>
      </c>
      <c r="K85">
        <v>0.8</v>
      </c>
      <c r="L85" t="s">
        <v>195</v>
      </c>
      <c r="P85">
        <v>0.2</v>
      </c>
      <c r="U85" t="str">
        <f t="shared" si="16"/>
        <v/>
      </c>
      <c r="Z85" t="str">
        <f t="shared" si="17"/>
        <v/>
      </c>
      <c r="AE85" t="str">
        <f t="shared" si="18"/>
        <v/>
      </c>
      <c r="AJ85" t="str">
        <f t="shared" si="19"/>
        <v/>
      </c>
      <c r="AO85" t="str">
        <f t="shared" si="20"/>
        <v/>
      </c>
      <c r="AT85" t="str">
        <f t="shared" si="21"/>
        <v/>
      </c>
      <c r="AY85" t="str">
        <f t="shared" si="22"/>
        <v/>
      </c>
      <c r="BD85" t="str">
        <f t="shared" si="23"/>
        <v/>
      </c>
      <c r="BI85" t="str">
        <f t="shared" si="24"/>
        <v/>
      </c>
      <c r="BN85" t="str">
        <f t="shared" si="25"/>
        <v/>
      </c>
      <c r="BS85" t="str">
        <f t="shared" si="26"/>
        <v/>
      </c>
    </row>
    <row r="86" spans="1:71" x14ac:dyDescent="0.25">
      <c r="A86">
        <f t="shared" si="15"/>
        <v>1</v>
      </c>
      <c r="B86" t="s">
        <v>486</v>
      </c>
      <c r="C86" t="s">
        <v>381</v>
      </c>
      <c r="D86" t="s">
        <v>381</v>
      </c>
      <c r="E86" t="s">
        <v>381</v>
      </c>
      <c r="F86" t="s">
        <v>381</v>
      </c>
      <c r="G86" t="s">
        <v>172</v>
      </c>
      <c r="H86" t="s">
        <v>381</v>
      </c>
      <c r="I86" t="s">
        <v>381</v>
      </c>
      <c r="J86" t="s">
        <v>381</v>
      </c>
      <c r="K86">
        <f t="shared" si="27"/>
        <v>0.8</v>
      </c>
      <c r="L86" t="s">
        <v>195</v>
      </c>
      <c r="P86">
        <f t="shared" si="28"/>
        <v>0.2</v>
      </c>
      <c r="U86" t="str">
        <f t="shared" si="16"/>
        <v/>
      </c>
      <c r="Z86" t="str">
        <f t="shared" si="17"/>
        <v/>
      </c>
      <c r="AE86" t="str">
        <f t="shared" si="18"/>
        <v/>
      </c>
      <c r="AJ86" t="str">
        <f t="shared" si="19"/>
        <v/>
      </c>
      <c r="AO86" t="str">
        <f t="shared" si="20"/>
        <v/>
      </c>
      <c r="AT86" t="str">
        <f t="shared" si="21"/>
        <v/>
      </c>
      <c r="AY86" t="str">
        <f t="shared" si="22"/>
        <v/>
      </c>
      <c r="BD86" t="str">
        <f t="shared" si="23"/>
        <v/>
      </c>
      <c r="BI86" t="str">
        <f t="shared" si="24"/>
        <v/>
      </c>
      <c r="BN86" t="str">
        <f t="shared" si="25"/>
        <v/>
      </c>
      <c r="BS86" t="str">
        <f t="shared" si="26"/>
        <v/>
      </c>
    </row>
    <row r="87" spans="1:71" x14ac:dyDescent="0.25">
      <c r="A87">
        <f t="shared" si="15"/>
        <v>1</v>
      </c>
      <c r="B87" t="s">
        <v>487</v>
      </c>
      <c r="C87">
        <v>0.5</v>
      </c>
      <c r="D87">
        <v>0.125</v>
      </c>
      <c r="E87" t="s">
        <v>536</v>
      </c>
      <c r="F87" t="s">
        <v>170</v>
      </c>
      <c r="G87" t="s">
        <v>173</v>
      </c>
      <c r="H87" t="s">
        <v>381</v>
      </c>
      <c r="I87" t="s">
        <v>381</v>
      </c>
      <c r="J87" t="s">
        <v>381</v>
      </c>
      <c r="K87">
        <v>0.8</v>
      </c>
      <c r="L87" t="s">
        <v>195</v>
      </c>
      <c r="M87" t="s">
        <v>381</v>
      </c>
      <c r="N87" t="s">
        <v>381</v>
      </c>
      <c r="O87" t="s">
        <v>381</v>
      </c>
      <c r="P87">
        <v>0.2</v>
      </c>
      <c r="Q87" t="s">
        <v>172</v>
      </c>
      <c r="R87" t="s">
        <v>381</v>
      </c>
      <c r="S87" t="s">
        <v>381</v>
      </c>
      <c r="T87" t="s">
        <v>381</v>
      </c>
      <c r="U87" t="str">
        <f t="shared" si="16"/>
        <v/>
      </c>
      <c r="V87" t="s">
        <v>195</v>
      </c>
      <c r="Z87" t="str">
        <f t="shared" si="17"/>
        <v/>
      </c>
      <c r="AE87" t="str">
        <f t="shared" si="18"/>
        <v/>
      </c>
      <c r="AJ87" t="str">
        <f t="shared" si="19"/>
        <v/>
      </c>
      <c r="AO87" t="str">
        <f t="shared" si="20"/>
        <v/>
      </c>
      <c r="AT87" t="str">
        <f t="shared" si="21"/>
        <v/>
      </c>
      <c r="AY87" t="str">
        <f t="shared" si="22"/>
        <v/>
      </c>
      <c r="BD87" t="str">
        <f t="shared" si="23"/>
        <v/>
      </c>
      <c r="BI87" t="str">
        <f t="shared" si="24"/>
        <v/>
      </c>
      <c r="BN87" t="str">
        <f t="shared" si="25"/>
        <v/>
      </c>
      <c r="BS87" t="str">
        <f t="shared" si="26"/>
        <v/>
      </c>
    </row>
    <row r="88" spans="1:71" x14ac:dyDescent="0.25">
      <c r="A88">
        <f t="shared" si="15"/>
        <v>1</v>
      </c>
      <c r="B88" t="s">
        <v>487</v>
      </c>
      <c r="C88" t="s">
        <v>381</v>
      </c>
      <c r="D88" t="s">
        <v>381</v>
      </c>
      <c r="E88" t="s">
        <v>381</v>
      </c>
      <c r="F88" t="s">
        <v>381</v>
      </c>
      <c r="G88" t="s">
        <v>174</v>
      </c>
      <c r="H88" t="s">
        <v>381</v>
      </c>
      <c r="I88" t="s">
        <v>381</v>
      </c>
      <c r="J88" t="s">
        <v>381</v>
      </c>
      <c r="K88">
        <f t="shared" si="27"/>
        <v>0.8</v>
      </c>
      <c r="L88" t="s">
        <v>195</v>
      </c>
      <c r="M88" t="s">
        <v>381</v>
      </c>
      <c r="N88" t="s">
        <v>381</v>
      </c>
      <c r="O88" t="s">
        <v>381</v>
      </c>
      <c r="P88">
        <f t="shared" si="28"/>
        <v>0.2</v>
      </c>
      <c r="Q88" t="s">
        <v>175</v>
      </c>
      <c r="R88" t="s">
        <v>381</v>
      </c>
      <c r="S88" t="s">
        <v>381</v>
      </c>
      <c r="T88" t="s">
        <v>381</v>
      </c>
      <c r="U88" t="str">
        <f t="shared" si="16"/>
        <v/>
      </c>
      <c r="V88" t="s">
        <v>195</v>
      </c>
      <c r="Z88" t="str">
        <f t="shared" si="17"/>
        <v/>
      </c>
      <c r="AE88" t="str">
        <f t="shared" si="18"/>
        <v/>
      </c>
      <c r="AJ88" t="str">
        <f t="shared" si="19"/>
        <v/>
      </c>
      <c r="AO88" t="str">
        <f t="shared" si="20"/>
        <v/>
      </c>
      <c r="AT88" t="str">
        <f t="shared" si="21"/>
        <v/>
      </c>
      <c r="AY88" t="str">
        <f t="shared" si="22"/>
        <v/>
      </c>
      <c r="BD88" t="str">
        <f t="shared" si="23"/>
        <v/>
      </c>
      <c r="BI88" t="str">
        <f t="shared" si="24"/>
        <v/>
      </c>
      <c r="BN88" t="str">
        <f t="shared" si="25"/>
        <v/>
      </c>
      <c r="BS88" t="str">
        <f t="shared" si="26"/>
        <v/>
      </c>
    </row>
    <row r="89" spans="1:71" x14ac:dyDescent="0.25">
      <c r="A89">
        <f t="shared" si="15"/>
        <v>1</v>
      </c>
      <c r="B89" t="s">
        <v>488</v>
      </c>
      <c r="C89">
        <v>1</v>
      </c>
      <c r="D89">
        <v>0.25</v>
      </c>
      <c r="E89" t="s">
        <v>538</v>
      </c>
      <c r="F89" t="s">
        <v>381</v>
      </c>
      <c r="G89" t="s">
        <v>87</v>
      </c>
      <c r="H89" t="s">
        <v>381</v>
      </c>
      <c r="I89" t="s">
        <v>381</v>
      </c>
      <c r="J89" t="s">
        <v>381</v>
      </c>
      <c r="K89">
        <v>0.6</v>
      </c>
      <c r="L89" t="s">
        <v>85</v>
      </c>
      <c r="P89">
        <v>0.4</v>
      </c>
      <c r="U89" t="str">
        <f t="shared" si="16"/>
        <v/>
      </c>
      <c r="Z89" t="str">
        <f t="shared" si="17"/>
        <v/>
      </c>
      <c r="AE89" t="str">
        <f t="shared" si="18"/>
        <v/>
      </c>
      <c r="AJ89" t="str">
        <f t="shared" si="19"/>
        <v/>
      </c>
      <c r="AO89" t="str">
        <f t="shared" si="20"/>
        <v/>
      </c>
      <c r="AT89" t="str">
        <f t="shared" si="21"/>
        <v/>
      </c>
      <c r="AY89" t="str">
        <f t="shared" si="22"/>
        <v/>
      </c>
      <c r="BD89" t="str">
        <f t="shared" si="23"/>
        <v/>
      </c>
      <c r="BI89" t="str">
        <f t="shared" si="24"/>
        <v/>
      </c>
      <c r="BN89" t="str">
        <f t="shared" si="25"/>
        <v/>
      </c>
      <c r="BS89" t="str">
        <f t="shared" si="26"/>
        <v/>
      </c>
    </row>
    <row r="90" spans="1:71" x14ac:dyDescent="0.25">
      <c r="A90">
        <f t="shared" si="15"/>
        <v>1</v>
      </c>
      <c r="B90" t="s">
        <v>488</v>
      </c>
      <c r="C90" t="s">
        <v>381</v>
      </c>
      <c r="D90" t="s">
        <v>381</v>
      </c>
      <c r="E90" t="s">
        <v>381</v>
      </c>
      <c r="F90" t="s">
        <v>381</v>
      </c>
      <c r="G90" t="s">
        <v>87</v>
      </c>
      <c r="H90" t="s">
        <v>381</v>
      </c>
      <c r="I90" t="s">
        <v>381</v>
      </c>
      <c r="J90" t="s">
        <v>381</v>
      </c>
      <c r="K90">
        <f t="shared" si="27"/>
        <v>0.6</v>
      </c>
      <c r="L90" t="s">
        <v>90</v>
      </c>
      <c r="P90">
        <f t="shared" si="28"/>
        <v>0.4</v>
      </c>
      <c r="U90" t="str">
        <f t="shared" si="16"/>
        <v/>
      </c>
      <c r="Z90" t="str">
        <f t="shared" si="17"/>
        <v/>
      </c>
      <c r="AE90" t="str">
        <f t="shared" si="18"/>
        <v/>
      </c>
      <c r="AJ90" t="str">
        <f t="shared" si="19"/>
        <v/>
      </c>
      <c r="AO90" t="str">
        <f t="shared" si="20"/>
        <v/>
      </c>
      <c r="AT90" t="str">
        <f t="shared" si="21"/>
        <v/>
      </c>
      <c r="AY90" t="str">
        <f t="shared" si="22"/>
        <v/>
      </c>
      <c r="BD90" t="str">
        <f t="shared" si="23"/>
        <v/>
      </c>
      <c r="BI90" t="str">
        <f t="shared" si="24"/>
        <v/>
      </c>
      <c r="BN90" t="str">
        <f t="shared" si="25"/>
        <v/>
      </c>
      <c r="BS90" t="str">
        <f t="shared" si="26"/>
        <v/>
      </c>
    </row>
    <row r="91" spans="1:71" x14ac:dyDescent="0.25">
      <c r="A91">
        <f t="shared" si="15"/>
        <v>1</v>
      </c>
      <c r="B91" t="s">
        <v>489</v>
      </c>
      <c r="C91">
        <v>6</v>
      </c>
      <c r="D91">
        <v>1</v>
      </c>
      <c r="E91" t="s">
        <v>538</v>
      </c>
      <c r="F91" t="s">
        <v>87</v>
      </c>
      <c r="G91" t="s">
        <v>83</v>
      </c>
      <c r="H91" t="s">
        <v>381</v>
      </c>
      <c r="I91" t="s">
        <v>381</v>
      </c>
      <c r="J91" t="s">
        <v>381</v>
      </c>
      <c r="K91">
        <v>1</v>
      </c>
      <c r="P91" t="str">
        <f t="shared" si="28"/>
        <v/>
      </c>
      <c r="U91" t="str">
        <f t="shared" si="16"/>
        <v/>
      </c>
      <c r="Z91" t="str">
        <f t="shared" si="17"/>
        <v/>
      </c>
      <c r="AE91" t="str">
        <f t="shared" si="18"/>
        <v/>
      </c>
      <c r="AJ91" t="str">
        <f t="shared" si="19"/>
        <v/>
      </c>
      <c r="AO91" t="str">
        <f t="shared" si="20"/>
        <v/>
      </c>
      <c r="AT91" t="str">
        <f t="shared" si="21"/>
        <v/>
      </c>
      <c r="AY91" t="str">
        <f t="shared" si="22"/>
        <v/>
      </c>
      <c r="BD91" t="str">
        <f t="shared" si="23"/>
        <v/>
      </c>
      <c r="BI91" t="str">
        <f t="shared" si="24"/>
        <v/>
      </c>
      <c r="BN91" t="str">
        <f t="shared" si="25"/>
        <v/>
      </c>
      <c r="BS91" t="str">
        <f t="shared" si="26"/>
        <v/>
      </c>
    </row>
    <row r="92" spans="1:71" x14ac:dyDescent="0.25">
      <c r="A92">
        <f t="shared" si="15"/>
        <v>1</v>
      </c>
      <c r="B92" t="s">
        <v>489</v>
      </c>
      <c r="C92" t="s">
        <v>381</v>
      </c>
      <c r="D92" t="s">
        <v>381</v>
      </c>
      <c r="E92" t="s">
        <v>381</v>
      </c>
      <c r="F92" t="s">
        <v>381</v>
      </c>
      <c r="G92" t="s">
        <v>88</v>
      </c>
      <c r="H92" t="s">
        <v>381</v>
      </c>
      <c r="I92" t="s">
        <v>381</v>
      </c>
      <c r="J92" t="s">
        <v>381</v>
      </c>
      <c r="K92">
        <f t="shared" si="27"/>
        <v>1</v>
      </c>
      <c r="P92" t="str">
        <f t="shared" si="28"/>
        <v/>
      </c>
      <c r="U92" t="str">
        <f t="shared" si="16"/>
        <v/>
      </c>
      <c r="Z92" t="str">
        <f t="shared" si="17"/>
        <v/>
      </c>
      <c r="AE92" t="str">
        <f t="shared" si="18"/>
        <v/>
      </c>
      <c r="AJ92" t="str">
        <f t="shared" si="19"/>
        <v/>
      </c>
      <c r="AO92" t="str">
        <f t="shared" si="20"/>
        <v/>
      </c>
      <c r="AT92" t="str">
        <f t="shared" si="21"/>
        <v/>
      </c>
      <c r="AY92" t="str">
        <f t="shared" si="22"/>
        <v/>
      </c>
      <c r="BD92" t="str">
        <f t="shared" si="23"/>
        <v/>
      </c>
      <c r="BI92" t="str">
        <f t="shared" si="24"/>
        <v/>
      </c>
      <c r="BN92" t="str">
        <f t="shared" si="25"/>
        <v/>
      </c>
      <c r="BS92" t="str">
        <f t="shared" si="26"/>
        <v/>
      </c>
    </row>
    <row r="93" spans="1:71" x14ac:dyDescent="0.25">
      <c r="A93">
        <f t="shared" si="15"/>
        <v>1</v>
      </c>
      <c r="B93" t="s">
        <v>490</v>
      </c>
      <c r="C93">
        <v>5</v>
      </c>
      <c r="D93">
        <v>0.9</v>
      </c>
      <c r="E93" t="s">
        <v>538</v>
      </c>
      <c r="F93" t="s">
        <v>381</v>
      </c>
      <c r="G93" t="s">
        <v>87</v>
      </c>
      <c r="H93" t="s">
        <v>381</v>
      </c>
      <c r="I93" t="s">
        <v>381</v>
      </c>
      <c r="J93" t="s">
        <v>381</v>
      </c>
      <c r="K93">
        <v>0.6</v>
      </c>
      <c r="L93" t="s">
        <v>82</v>
      </c>
      <c r="P93">
        <v>0.4</v>
      </c>
      <c r="U93" t="str">
        <f t="shared" si="16"/>
        <v/>
      </c>
      <c r="Z93" t="str">
        <f t="shared" si="17"/>
        <v/>
      </c>
      <c r="AE93" t="str">
        <f t="shared" si="18"/>
        <v/>
      </c>
      <c r="AJ93" t="str">
        <f t="shared" si="19"/>
        <v/>
      </c>
      <c r="AO93" t="str">
        <f t="shared" si="20"/>
        <v/>
      </c>
      <c r="AT93" t="str">
        <f t="shared" si="21"/>
        <v/>
      </c>
      <c r="AY93" t="str">
        <f t="shared" si="22"/>
        <v/>
      </c>
      <c r="BD93" t="str">
        <f t="shared" si="23"/>
        <v/>
      </c>
      <c r="BI93" t="str">
        <f t="shared" si="24"/>
        <v/>
      </c>
      <c r="BN93" t="str">
        <f t="shared" si="25"/>
        <v/>
      </c>
      <c r="BS93" t="str">
        <f t="shared" si="26"/>
        <v/>
      </c>
    </row>
    <row r="94" spans="1:71" x14ac:dyDescent="0.25">
      <c r="A94">
        <f t="shared" si="15"/>
        <v>1</v>
      </c>
      <c r="B94" t="s">
        <v>491</v>
      </c>
      <c r="C94">
        <v>6</v>
      </c>
      <c r="D94">
        <v>1</v>
      </c>
      <c r="E94" t="s">
        <v>538</v>
      </c>
      <c r="F94" t="s">
        <v>87</v>
      </c>
      <c r="G94" t="s">
        <v>84</v>
      </c>
      <c r="H94" t="s">
        <v>381</v>
      </c>
      <c r="I94" t="s">
        <v>381</v>
      </c>
      <c r="J94" t="s">
        <v>381</v>
      </c>
      <c r="K94">
        <v>1</v>
      </c>
      <c r="P94" t="str">
        <f t="shared" si="28"/>
        <v/>
      </c>
      <c r="U94" t="str">
        <f t="shared" si="16"/>
        <v/>
      </c>
      <c r="Z94" t="str">
        <f t="shared" si="17"/>
        <v/>
      </c>
      <c r="AE94" t="str">
        <f t="shared" si="18"/>
        <v/>
      </c>
      <c r="AJ94" t="str">
        <f t="shared" si="19"/>
        <v/>
      </c>
      <c r="AO94" t="str">
        <f t="shared" si="20"/>
        <v/>
      </c>
      <c r="AT94" t="str">
        <f t="shared" si="21"/>
        <v/>
      </c>
      <c r="AY94" t="str">
        <f t="shared" si="22"/>
        <v/>
      </c>
      <c r="BD94" t="str">
        <f t="shared" si="23"/>
        <v/>
      </c>
      <c r="BI94" t="str">
        <f t="shared" si="24"/>
        <v/>
      </c>
      <c r="BN94" t="str">
        <f t="shared" si="25"/>
        <v/>
      </c>
      <c r="BS94" t="str">
        <f t="shared" si="26"/>
        <v/>
      </c>
    </row>
    <row r="95" spans="1:71" x14ac:dyDescent="0.25">
      <c r="A95">
        <f t="shared" si="15"/>
        <v>1</v>
      </c>
      <c r="B95" t="s">
        <v>491</v>
      </c>
      <c r="C95" t="s">
        <v>381</v>
      </c>
      <c r="D95" t="s">
        <v>381</v>
      </c>
      <c r="E95" t="s">
        <v>381</v>
      </c>
      <c r="F95" t="s">
        <v>381</v>
      </c>
      <c r="G95" t="s">
        <v>89</v>
      </c>
      <c r="H95" t="s">
        <v>381</v>
      </c>
      <c r="I95" t="s">
        <v>381</v>
      </c>
      <c r="J95" t="s">
        <v>381</v>
      </c>
      <c r="K95">
        <f t="shared" si="27"/>
        <v>1</v>
      </c>
      <c r="P95" t="str">
        <f t="shared" si="28"/>
        <v/>
      </c>
      <c r="U95" t="str">
        <f t="shared" si="16"/>
        <v/>
      </c>
      <c r="Z95" t="str">
        <f t="shared" si="17"/>
        <v/>
      </c>
      <c r="AE95" t="str">
        <f t="shared" si="18"/>
        <v/>
      </c>
      <c r="AJ95" t="str">
        <f t="shared" si="19"/>
        <v/>
      </c>
      <c r="AO95" t="str">
        <f t="shared" si="20"/>
        <v/>
      </c>
      <c r="AT95" t="str">
        <f t="shared" si="21"/>
        <v/>
      </c>
      <c r="AY95" t="str">
        <f t="shared" si="22"/>
        <v/>
      </c>
      <c r="BD95" t="str">
        <f t="shared" si="23"/>
        <v/>
      </c>
      <c r="BI95" t="str">
        <f t="shared" si="24"/>
        <v/>
      </c>
      <c r="BN95" t="str">
        <f t="shared" si="25"/>
        <v/>
      </c>
      <c r="BS95" t="str">
        <f t="shared" si="26"/>
        <v/>
      </c>
    </row>
    <row r="96" spans="1:71" x14ac:dyDescent="0.25">
      <c r="A96">
        <f t="shared" si="15"/>
        <v>1</v>
      </c>
      <c r="B96" t="s">
        <v>492</v>
      </c>
      <c r="C96">
        <v>8</v>
      </c>
      <c r="D96">
        <v>1.5</v>
      </c>
      <c r="E96" t="s">
        <v>538</v>
      </c>
      <c r="G96" t="s">
        <v>87</v>
      </c>
      <c r="H96" t="s">
        <v>381</v>
      </c>
      <c r="I96" t="s">
        <v>381</v>
      </c>
      <c r="J96" t="s">
        <v>381</v>
      </c>
      <c r="K96">
        <v>0.3</v>
      </c>
      <c r="L96" t="s">
        <v>90</v>
      </c>
      <c r="M96" t="s">
        <v>381</v>
      </c>
      <c r="N96" t="s">
        <v>381</v>
      </c>
      <c r="O96" t="s">
        <v>381</v>
      </c>
      <c r="P96">
        <v>0.2</v>
      </c>
      <c r="Q96" t="s">
        <v>88</v>
      </c>
      <c r="R96" t="s">
        <v>381</v>
      </c>
      <c r="S96" t="s">
        <v>381</v>
      </c>
      <c r="T96" t="s">
        <v>381</v>
      </c>
      <c r="U96">
        <v>0.3</v>
      </c>
      <c r="V96" t="s">
        <v>90</v>
      </c>
      <c r="Z96">
        <v>0.2</v>
      </c>
      <c r="AE96" t="str">
        <f t="shared" si="18"/>
        <v/>
      </c>
      <c r="AJ96" t="str">
        <f t="shared" si="19"/>
        <v/>
      </c>
      <c r="AO96" t="str">
        <f t="shared" si="20"/>
        <v/>
      </c>
      <c r="AT96" t="str">
        <f t="shared" si="21"/>
        <v/>
      </c>
      <c r="AY96" t="str">
        <f t="shared" si="22"/>
        <v/>
      </c>
      <c r="BD96" t="str">
        <f t="shared" si="23"/>
        <v/>
      </c>
      <c r="BI96" t="str">
        <f t="shared" si="24"/>
        <v/>
      </c>
      <c r="BN96" t="str">
        <f t="shared" si="25"/>
        <v/>
      </c>
      <c r="BS96" t="str">
        <f t="shared" si="26"/>
        <v/>
      </c>
    </row>
    <row r="97" spans="1:71" x14ac:dyDescent="0.25">
      <c r="A97">
        <f t="shared" si="15"/>
        <v>1</v>
      </c>
      <c r="B97" t="s">
        <v>492</v>
      </c>
      <c r="C97" t="s">
        <v>381</v>
      </c>
      <c r="D97" t="s">
        <v>381</v>
      </c>
      <c r="E97" t="s">
        <v>381</v>
      </c>
      <c r="G97" t="s">
        <v>87</v>
      </c>
      <c r="H97" t="s">
        <v>381</v>
      </c>
      <c r="I97" t="s">
        <v>381</v>
      </c>
      <c r="J97" t="s">
        <v>381</v>
      </c>
      <c r="K97">
        <f t="shared" si="27"/>
        <v>0.3</v>
      </c>
      <c r="L97" t="s">
        <v>85</v>
      </c>
      <c r="M97" t="s">
        <v>381</v>
      </c>
      <c r="N97" t="s">
        <v>381</v>
      </c>
      <c r="O97" t="s">
        <v>381</v>
      </c>
      <c r="P97">
        <f t="shared" si="28"/>
        <v>0.2</v>
      </c>
      <c r="Q97" t="s">
        <v>83</v>
      </c>
      <c r="R97" t="s">
        <v>381</v>
      </c>
      <c r="S97" t="s">
        <v>381</v>
      </c>
      <c r="T97" t="s">
        <v>381</v>
      </c>
      <c r="U97">
        <f t="shared" si="16"/>
        <v>0.3</v>
      </c>
      <c r="V97" t="s">
        <v>85</v>
      </c>
      <c r="Z97">
        <f t="shared" si="17"/>
        <v>0.2</v>
      </c>
      <c r="AE97" t="str">
        <f t="shared" si="18"/>
        <v/>
      </c>
      <c r="AJ97" t="str">
        <f t="shared" si="19"/>
        <v/>
      </c>
      <c r="AO97" t="str">
        <f t="shared" si="20"/>
        <v/>
      </c>
      <c r="AT97" t="str">
        <f t="shared" si="21"/>
        <v/>
      </c>
      <c r="AY97" t="str">
        <f t="shared" si="22"/>
        <v/>
      </c>
      <c r="BD97" t="str">
        <f t="shared" si="23"/>
        <v/>
      </c>
      <c r="BI97" t="str">
        <f t="shared" si="24"/>
        <v/>
      </c>
      <c r="BN97" t="str">
        <f t="shared" si="25"/>
        <v/>
      </c>
      <c r="BS97" t="str">
        <f t="shared" si="26"/>
        <v/>
      </c>
    </row>
    <row r="98" spans="1:71" x14ac:dyDescent="0.25">
      <c r="A98">
        <f t="shared" si="15"/>
        <v>1</v>
      </c>
      <c r="B98" t="s">
        <v>493</v>
      </c>
      <c r="C98">
        <v>5</v>
      </c>
      <c r="D98">
        <v>0.5</v>
      </c>
      <c r="E98" t="s">
        <v>533</v>
      </c>
      <c r="F98" t="s">
        <v>381</v>
      </c>
      <c r="G98" t="s">
        <v>45</v>
      </c>
      <c r="H98" t="s">
        <v>381</v>
      </c>
      <c r="I98" t="s">
        <v>381</v>
      </c>
      <c r="J98" t="s">
        <v>381</v>
      </c>
      <c r="K98">
        <v>0.6</v>
      </c>
      <c r="L98" t="s">
        <v>46</v>
      </c>
      <c r="P98">
        <v>0.4</v>
      </c>
      <c r="U98" t="str">
        <f t="shared" si="16"/>
        <v/>
      </c>
      <c r="Z98" t="str">
        <f t="shared" si="17"/>
        <v/>
      </c>
      <c r="AE98" t="str">
        <f t="shared" si="18"/>
        <v/>
      </c>
      <c r="AJ98" t="str">
        <f t="shared" si="19"/>
        <v/>
      </c>
      <c r="AO98" t="str">
        <f t="shared" si="20"/>
        <v/>
      </c>
      <c r="AT98" t="str">
        <f t="shared" si="21"/>
        <v/>
      </c>
      <c r="AY98" t="str">
        <f t="shared" si="22"/>
        <v/>
      </c>
      <c r="BD98" t="str">
        <f t="shared" si="23"/>
        <v/>
      </c>
      <c r="BI98" t="str">
        <f t="shared" si="24"/>
        <v/>
      </c>
      <c r="BN98" t="str">
        <f t="shared" si="25"/>
        <v/>
      </c>
      <c r="BS98" t="str">
        <f t="shared" si="26"/>
        <v/>
      </c>
    </row>
    <row r="99" spans="1:71" x14ac:dyDescent="0.25">
      <c r="A99">
        <f t="shared" si="15"/>
        <v>1</v>
      </c>
      <c r="B99" t="s">
        <v>494</v>
      </c>
      <c r="C99">
        <v>6</v>
      </c>
      <c r="D99">
        <v>0.5</v>
      </c>
      <c r="E99" t="s">
        <v>539</v>
      </c>
      <c r="F99" t="s">
        <v>381</v>
      </c>
      <c r="G99" t="s">
        <v>136</v>
      </c>
      <c r="H99" t="s">
        <v>381</v>
      </c>
      <c r="I99" t="s">
        <v>381</v>
      </c>
      <c r="J99" t="s">
        <v>381</v>
      </c>
      <c r="K99">
        <v>0.33</v>
      </c>
      <c r="L99" t="s">
        <v>128</v>
      </c>
      <c r="P99">
        <v>0.67</v>
      </c>
      <c r="U99" t="str">
        <f t="shared" si="16"/>
        <v/>
      </c>
      <c r="Z99" t="str">
        <f t="shared" si="17"/>
        <v/>
      </c>
      <c r="AE99" t="str">
        <f t="shared" si="18"/>
        <v/>
      </c>
      <c r="AJ99" t="str">
        <f t="shared" si="19"/>
        <v/>
      </c>
      <c r="AO99" t="str">
        <f t="shared" si="20"/>
        <v/>
      </c>
      <c r="AT99" t="str">
        <f t="shared" si="21"/>
        <v/>
      </c>
      <c r="AY99" t="str">
        <f t="shared" si="22"/>
        <v/>
      </c>
      <c r="BD99" t="str">
        <f t="shared" si="23"/>
        <v/>
      </c>
      <c r="BI99" t="str">
        <f t="shared" si="24"/>
        <v/>
      </c>
      <c r="BN99" t="str">
        <f t="shared" si="25"/>
        <v/>
      </c>
      <c r="BS99" t="str">
        <f t="shared" si="26"/>
        <v/>
      </c>
    </row>
    <row r="100" spans="1:71" x14ac:dyDescent="0.25">
      <c r="A100">
        <f t="shared" si="15"/>
        <v>1</v>
      </c>
      <c r="B100" t="s">
        <v>494</v>
      </c>
      <c r="C100" t="s">
        <v>381</v>
      </c>
      <c r="D100">
        <v>1.75</v>
      </c>
      <c r="E100" t="s">
        <v>381</v>
      </c>
      <c r="F100" t="s">
        <v>381</v>
      </c>
      <c r="G100" t="s">
        <v>136</v>
      </c>
      <c r="H100" t="s">
        <v>381</v>
      </c>
      <c r="I100" t="s">
        <v>381</v>
      </c>
      <c r="J100" t="s">
        <v>381</v>
      </c>
      <c r="K100">
        <f t="shared" si="27"/>
        <v>0.33</v>
      </c>
      <c r="L100" t="s">
        <v>149</v>
      </c>
      <c r="P100">
        <f t="shared" si="28"/>
        <v>0.67</v>
      </c>
      <c r="U100" t="str">
        <f t="shared" si="16"/>
        <v/>
      </c>
      <c r="Z100" t="str">
        <f t="shared" si="17"/>
        <v/>
      </c>
      <c r="AE100" t="str">
        <f t="shared" si="18"/>
        <v/>
      </c>
      <c r="AJ100" t="str">
        <f t="shared" si="19"/>
        <v/>
      </c>
      <c r="AO100" t="str">
        <f t="shared" si="20"/>
        <v/>
      </c>
      <c r="AT100" t="str">
        <f t="shared" si="21"/>
        <v/>
      </c>
      <c r="AY100" t="str">
        <f t="shared" si="22"/>
        <v/>
      </c>
      <c r="BD100" t="str">
        <f t="shared" si="23"/>
        <v/>
      </c>
      <c r="BI100" t="str">
        <f t="shared" si="24"/>
        <v/>
      </c>
      <c r="BN100" t="str">
        <f t="shared" si="25"/>
        <v/>
      </c>
      <c r="BS100" t="str">
        <f t="shared" si="26"/>
        <v/>
      </c>
    </row>
    <row r="101" spans="1:71" x14ac:dyDescent="0.25">
      <c r="A101">
        <f t="shared" si="15"/>
        <v>1.0000000000000002</v>
      </c>
      <c r="B101" t="s">
        <v>495</v>
      </c>
      <c r="C101">
        <v>10</v>
      </c>
      <c r="D101">
        <v>1.76</v>
      </c>
      <c r="E101" t="s">
        <v>456</v>
      </c>
      <c r="F101" t="s">
        <v>381</v>
      </c>
      <c r="G101" t="s">
        <v>170</v>
      </c>
      <c r="H101" t="s">
        <v>381</v>
      </c>
      <c r="I101" t="s">
        <v>381</v>
      </c>
      <c r="J101" t="s">
        <v>381</v>
      </c>
      <c r="K101">
        <f>K36</f>
        <v>0.1</v>
      </c>
      <c r="L101" t="s">
        <v>199</v>
      </c>
      <c r="M101" t="s">
        <v>381</v>
      </c>
      <c r="N101" t="s">
        <v>381</v>
      </c>
      <c r="O101" t="s">
        <v>381</v>
      </c>
      <c r="P101">
        <f>P36</f>
        <v>0.1</v>
      </c>
      <c r="Q101" t="s">
        <v>571</v>
      </c>
      <c r="R101" t="s">
        <v>381</v>
      </c>
      <c r="S101" t="s">
        <v>381</v>
      </c>
      <c r="T101" t="s">
        <v>381</v>
      </c>
      <c r="U101">
        <f>U36</f>
        <v>0.1</v>
      </c>
      <c r="V101" t="s">
        <v>575</v>
      </c>
      <c r="W101" t="s">
        <v>381</v>
      </c>
      <c r="X101" t="s">
        <v>381</v>
      </c>
      <c r="Y101" t="s">
        <v>381</v>
      </c>
      <c r="Z101">
        <f>Z36</f>
        <v>0.3</v>
      </c>
      <c r="AA101" t="s">
        <v>571</v>
      </c>
      <c r="AB101" t="s">
        <v>381</v>
      </c>
      <c r="AC101" t="s">
        <v>381</v>
      </c>
      <c r="AD101" t="s">
        <v>381</v>
      </c>
      <c r="AE101">
        <f>AE36</f>
        <v>0.3</v>
      </c>
      <c r="AF101" t="s">
        <v>199</v>
      </c>
      <c r="AJ101">
        <f>AJ36</f>
        <v>0.1</v>
      </c>
      <c r="AO101" t="str">
        <f t="shared" si="20"/>
        <v/>
      </c>
      <c r="AT101" t="str">
        <f t="shared" si="21"/>
        <v/>
      </c>
      <c r="AY101" t="str">
        <f t="shared" si="22"/>
        <v/>
      </c>
      <c r="BD101" t="str">
        <f t="shared" si="23"/>
        <v/>
      </c>
      <c r="BI101" t="str">
        <f t="shared" si="24"/>
        <v/>
      </c>
      <c r="BN101" t="str">
        <f t="shared" si="25"/>
        <v/>
      </c>
      <c r="BS101" t="str">
        <f t="shared" si="26"/>
        <v/>
      </c>
    </row>
    <row r="102" spans="1:71" x14ac:dyDescent="0.25">
      <c r="A102">
        <f t="shared" si="15"/>
        <v>1.0000000000000002</v>
      </c>
      <c r="B102" t="s">
        <v>495</v>
      </c>
      <c r="C102" t="s">
        <v>381</v>
      </c>
      <c r="D102" t="s">
        <v>381</v>
      </c>
      <c r="E102" t="s">
        <v>381</v>
      </c>
      <c r="F102" t="s">
        <v>381</v>
      </c>
      <c r="G102" t="s">
        <v>170</v>
      </c>
      <c r="H102" t="s">
        <v>381</v>
      </c>
      <c r="I102" t="s">
        <v>381</v>
      </c>
      <c r="J102" t="s">
        <v>381</v>
      </c>
      <c r="K102">
        <f t="shared" si="27"/>
        <v>0.1</v>
      </c>
      <c r="L102" t="s">
        <v>205</v>
      </c>
      <c r="M102" t="s">
        <v>381</v>
      </c>
      <c r="N102" t="s">
        <v>381</v>
      </c>
      <c r="O102" t="s">
        <v>381</v>
      </c>
      <c r="P102">
        <f t="shared" si="28"/>
        <v>0.1</v>
      </c>
      <c r="Q102" t="s">
        <v>573</v>
      </c>
      <c r="R102" t="s">
        <v>381</v>
      </c>
      <c r="S102" t="s">
        <v>381</v>
      </c>
      <c r="T102" t="s">
        <v>381</v>
      </c>
      <c r="U102">
        <f t="shared" si="16"/>
        <v>0.1</v>
      </c>
      <c r="V102" t="s">
        <v>576</v>
      </c>
      <c r="W102" t="s">
        <v>381</v>
      </c>
      <c r="X102" t="s">
        <v>381</v>
      </c>
      <c r="Y102" t="s">
        <v>381</v>
      </c>
      <c r="Z102">
        <f t="shared" si="17"/>
        <v>0.3</v>
      </c>
      <c r="AA102" t="s">
        <v>573</v>
      </c>
      <c r="AB102" t="s">
        <v>381</v>
      </c>
      <c r="AC102" t="s">
        <v>381</v>
      </c>
      <c r="AD102" t="s">
        <v>381</v>
      </c>
      <c r="AE102">
        <f t="shared" si="18"/>
        <v>0.3</v>
      </c>
      <c r="AF102" t="s">
        <v>205</v>
      </c>
      <c r="AJ102">
        <f t="shared" si="19"/>
        <v>0.1</v>
      </c>
      <c r="AO102" t="str">
        <f t="shared" si="20"/>
        <v/>
      </c>
      <c r="AT102" t="str">
        <f t="shared" si="21"/>
        <v/>
      </c>
      <c r="AY102" t="str">
        <f t="shared" si="22"/>
        <v/>
      </c>
      <c r="BD102" t="str">
        <f t="shared" si="23"/>
        <v/>
      </c>
      <c r="BI102" t="str">
        <f t="shared" si="24"/>
        <v/>
      </c>
      <c r="BN102" t="str">
        <f t="shared" si="25"/>
        <v/>
      </c>
      <c r="BS102" t="str">
        <f t="shared" si="26"/>
        <v/>
      </c>
    </row>
    <row r="103" spans="1:71" x14ac:dyDescent="0.25">
      <c r="A103">
        <f t="shared" si="15"/>
        <v>1</v>
      </c>
      <c r="B103" t="s">
        <v>496</v>
      </c>
      <c r="C103">
        <v>6</v>
      </c>
      <c r="D103">
        <v>1</v>
      </c>
      <c r="E103" t="s">
        <v>533</v>
      </c>
      <c r="F103" t="s">
        <v>381</v>
      </c>
      <c r="G103" t="s">
        <v>91</v>
      </c>
      <c r="H103" t="s">
        <v>381</v>
      </c>
      <c r="I103" t="s">
        <v>381</v>
      </c>
      <c r="J103" t="s">
        <v>381</v>
      </c>
      <c r="K103">
        <v>0.375</v>
      </c>
      <c r="L103" t="s">
        <v>96</v>
      </c>
      <c r="M103" t="s">
        <v>381</v>
      </c>
      <c r="N103" t="s">
        <v>381</v>
      </c>
      <c r="O103" t="s">
        <v>381</v>
      </c>
      <c r="P103">
        <v>0.125</v>
      </c>
      <c r="Q103" t="s">
        <v>95</v>
      </c>
      <c r="R103" t="s">
        <v>381</v>
      </c>
      <c r="S103" t="s">
        <v>381</v>
      </c>
      <c r="T103" t="s">
        <v>381</v>
      </c>
      <c r="U103">
        <v>0.375</v>
      </c>
      <c r="V103" t="s">
        <v>96</v>
      </c>
      <c r="Z103">
        <v>0.125</v>
      </c>
      <c r="AE103" t="str">
        <f t="shared" si="18"/>
        <v/>
      </c>
      <c r="AJ103" t="str">
        <f t="shared" si="19"/>
        <v/>
      </c>
      <c r="AO103" t="str">
        <f t="shared" si="20"/>
        <v/>
      </c>
      <c r="AT103" t="str">
        <f t="shared" si="21"/>
        <v/>
      </c>
      <c r="AY103" t="str">
        <f t="shared" si="22"/>
        <v/>
      </c>
      <c r="BD103" t="str">
        <f t="shared" si="23"/>
        <v/>
      </c>
      <c r="BI103" t="str">
        <f t="shared" si="24"/>
        <v/>
      </c>
      <c r="BN103" t="str">
        <f t="shared" si="25"/>
        <v/>
      </c>
      <c r="BS103" t="str">
        <f t="shared" si="26"/>
        <v/>
      </c>
    </row>
    <row r="104" spans="1:71" x14ac:dyDescent="0.25">
      <c r="A104">
        <f t="shared" si="15"/>
        <v>1</v>
      </c>
      <c r="B104" t="s">
        <v>497</v>
      </c>
      <c r="C104">
        <v>5</v>
      </c>
      <c r="D104">
        <v>0.5</v>
      </c>
      <c r="E104" t="s">
        <v>533</v>
      </c>
      <c r="F104" t="s">
        <v>381</v>
      </c>
      <c r="G104" t="s">
        <v>91</v>
      </c>
      <c r="H104" t="s">
        <v>381</v>
      </c>
      <c r="I104" t="s">
        <v>381</v>
      </c>
      <c r="J104" t="s">
        <v>381</v>
      </c>
      <c r="K104">
        <v>0.5</v>
      </c>
      <c r="L104" t="s">
        <v>94</v>
      </c>
      <c r="P104">
        <v>0.5</v>
      </c>
      <c r="U104" t="str">
        <f t="shared" si="16"/>
        <v/>
      </c>
      <c r="Z104" t="str">
        <f t="shared" si="17"/>
        <v/>
      </c>
      <c r="AE104" t="str">
        <f t="shared" si="18"/>
        <v/>
      </c>
      <c r="AJ104" t="str">
        <f t="shared" si="19"/>
        <v/>
      </c>
      <c r="AO104" t="str">
        <f t="shared" si="20"/>
        <v/>
      </c>
      <c r="AT104" t="str">
        <f t="shared" si="21"/>
        <v/>
      </c>
      <c r="AY104" t="str">
        <f t="shared" si="22"/>
        <v/>
      </c>
      <c r="BD104" t="str">
        <f t="shared" si="23"/>
        <v/>
      </c>
      <c r="BI104" t="str">
        <f t="shared" si="24"/>
        <v/>
      </c>
      <c r="BN104" t="str">
        <f t="shared" si="25"/>
        <v/>
      </c>
      <c r="BS104" t="str">
        <f t="shared" si="26"/>
        <v/>
      </c>
    </row>
    <row r="105" spans="1:71" x14ac:dyDescent="0.25">
      <c r="A105">
        <f t="shared" si="15"/>
        <v>1</v>
      </c>
      <c r="B105" t="s">
        <v>498</v>
      </c>
      <c r="C105">
        <v>7.5</v>
      </c>
      <c r="D105">
        <v>1</v>
      </c>
      <c r="E105" t="s">
        <v>539</v>
      </c>
      <c r="F105" t="s">
        <v>381</v>
      </c>
      <c r="G105" t="s">
        <v>22</v>
      </c>
      <c r="H105" t="s">
        <v>381</v>
      </c>
      <c r="I105" t="s">
        <v>381</v>
      </c>
      <c r="J105" t="s">
        <v>381</v>
      </c>
      <c r="K105">
        <v>0.5</v>
      </c>
      <c r="L105" t="s">
        <v>21</v>
      </c>
      <c r="P105">
        <v>0.5</v>
      </c>
      <c r="U105" t="str">
        <f t="shared" si="16"/>
        <v/>
      </c>
      <c r="Z105" t="str">
        <f t="shared" si="17"/>
        <v/>
      </c>
      <c r="AE105" t="str">
        <f t="shared" si="18"/>
        <v/>
      </c>
      <c r="AJ105" t="str">
        <f t="shared" si="19"/>
        <v/>
      </c>
      <c r="AO105" t="str">
        <f t="shared" si="20"/>
        <v/>
      </c>
      <c r="AT105" t="str">
        <f t="shared" si="21"/>
        <v/>
      </c>
      <c r="AY105" t="str">
        <f t="shared" si="22"/>
        <v/>
      </c>
      <c r="BD105" t="str">
        <f t="shared" si="23"/>
        <v/>
      </c>
      <c r="BI105" t="str">
        <f t="shared" si="24"/>
        <v/>
      </c>
      <c r="BN105" t="str">
        <f t="shared" si="25"/>
        <v/>
      </c>
      <c r="BS105" t="str">
        <f t="shared" si="26"/>
        <v/>
      </c>
    </row>
    <row r="106" spans="1:71" x14ac:dyDescent="0.25">
      <c r="A106">
        <f t="shared" si="15"/>
        <v>1</v>
      </c>
      <c r="B106" t="s">
        <v>498</v>
      </c>
      <c r="C106" t="s">
        <v>381</v>
      </c>
      <c r="D106" t="s">
        <v>381</v>
      </c>
      <c r="E106" t="s">
        <v>381</v>
      </c>
      <c r="F106" t="s">
        <v>381</v>
      </c>
      <c r="G106" t="s">
        <v>22</v>
      </c>
      <c r="H106" t="s">
        <v>381</v>
      </c>
      <c r="I106" t="s">
        <v>381</v>
      </c>
      <c r="J106" t="s">
        <v>381</v>
      </c>
      <c r="K106">
        <f t="shared" si="27"/>
        <v>0.5</v>
      </c>
      <c r="L106" t="s">
        <v>25</v>
      </c>
      <c r="P106">
        <f t="shared" si="28"/>
        <v>0.5</v>
      </c>
      <c r="U106" t="str">
        <f t="shared" si="16"/>
        <v/>
      </c>
      <c r="Z106" t="str">
        <f t="shared" si="17"/>
        <v/>
      </c>
      <c r="AE106" t="str">
        <f t="shared" si="18"/>
        <v/>
      </c>
      <c r="AJ106" t="str">
        <f t="shared" si="19"/>
        <v/>
      </c>
      <c r="AO106" t="str">
        <f t="shared" si="20"/>
        <v/>
      </c>
      <c r="AT106" t="str">
        <f t="shared" si="21"/>
        <v/>
      </c>
      <c r="AY106" t="str">
        <f t="shared" si="22"/>
        <v/>
      </c>
      <c r="BD106" t="str">
        <f t="shared" si="23"/>
        <v/>
      </c>
      <c r="BI106" t="str">
        <f t="shared" si="24"/>
        <v/>
      </c>
      <c r="BN106" t="str">
        <f t="shared" si="25"/>
        <v/>
      </c>
      <c r="BS106" t="str">
        <f t="shared" si="26"/>
        <v/>
      </c>
    </row>
    <row r="107" spans="1:71" x14ac:dyDescent="0.25">
      <c r="A107">
        <f t="shared" si="15"/>
        <v>1</v>
      </c>
      <c r="B107" t="s">
        <v>499</v>
      </c>
      <c r="C107">
        <v>8</v>
      </c>
      <c r="D107">
        <v>1.25</v>
      </c>
      <c r="E107" t="s">
        <v>539</v>
      </c>
      <c r="F107" t="s">
        <v>381</v>
      </c>
      <c r="G107" t="s">
        <v>35</v>
      </c>
      <c r="H107" t="s">
        <v>381</v>
      </c>
      <c r="I107" t="s">
        <v>381</v>
      </c>
      <c r="J107" t="s">
        <v>381</v>
      </c>
      <c r="K107">
        <v>0.35</v>
      </c>
      <c r="L107" t="s">
        <v>161</v>
      </c>
      <c r="P107">
        <v>0.65</v>
      </c>
      <c r="U107" t="str">
        <f t="shared" si="16"/>
        <v/>
      </c>
      <c r="Z107" t="str">
        <f t="shared" si="17"/>
        <v/>
      </c>
      <c r="AE107" t="str">
        <f t="shared" si="18"/>
        <v/>
      </c>
      <c r="AJ107" t="str">
        <f t="shared" si="19"/>
        <v/>
      </c>
      <c r="AO107" t="str">
        <f t="shared" si="20"/>
        <v/>
      </c>
      <c r="AT107" t="str">
        <f t="shared" si="21"/>
        <v/>
      </c>
      <c r="AY107" t="str">
        <f t="shared" si="22"/>
        <v/>
      </c>
      <c r="BD107" t="str">
        <f t="shared" si="23"/>
        <v/>
      </c>
      <c r="BI107" t="str">
        <f t="shared" si="24"/>
        <v/>
      </c>
      <c r="BN107" t="str">
        <f t="shared" si="25"/>
        <v/>
      </c>
      <c r="BS107" t="str">
        <f t="shared" si="26"/>
        <v/>
      </c>
    </row>
    <row r="108" spans="1:71" x14ac:dyDescent="0.25">
      <c r="A108">
        <f t="shared" si="15"/>
        <v>1</v>
      </c>
      <c r="B108" t="s">
        <v>499</v>
      </c>
      <c r="C108" t="s">
        <v>381</v>
      </c>
      <c r="D108" t="s">
        <v>381</v>
      </c>
      <c r="E108" t="s">
        <v>381</v>
      </c>
      <c r="F108" t="s">
        <v>381</v>
      </c>
      <c r="G108" t="s">
        <v>35</v>
      </c>
      <c r="H108" t="s">
        <v>381</v>
      </c>
      <c r="I108" t="s">
        <v>381</v>
      </c>
      <c r="J108" t="s">
        <v>381</v>
      </c>
      <c r="K108">
        <f t="shared" si="27"/>
        <v>0.35</v>
      </c>
      <c r="L108" t="s">
        <v>162</v>
      </c>
      <c r="P108">
        <f t="shared" si="28"/>
        <v>0.65</v>
      </c>
      <c r="U108" t="str">
        <f t="shared" si="16"/>
        <v/>
      </c>
      <c r="Z108" t="str">
        <f t="shared" si="17"/>
        <v/>
      </c>
      <c r="AE108" t="str">
        <f t="shared" si="18"/>
        <v/>
      </c>
      <c r="AJ108" t="str">
        <f t="shared" si="19"/>
        <v/>
      </c>
      <c r="AO108" t="str">
        <f t="shared" si="20"/>
        <v/>
      </c>
      <c r="AT108" t="str">
        <f t="shared" si="21"/>
        <v/>
      </c>
      <c r="AY108" t="str">
        <f t="shared" si="22"/>
        <v/>
      </c>
      <c r="BD108" t="str">
        <f t="shared" si="23"/>
        <v/>
      </c>
      <c r="BI108" t="str">
        <f t="shared" si="24"/>
        <v/>
      </c>
      <c r="BN108" t="str">
        <f t="shared" si="25"/>
        <v/>
      </c>
      <c r="BS108" t="str">
        <f t="shared" si="26"/>
        <v/>
      </c>
    </row>
    <row r="109" spans="1:71" x14ac:dyDescent="0.25">
      <c r="A109">
        <f t="shared" si="15"/>
        <v>1</v>
      </c>
      <c r="B109" t="s">
        <v>500</v>
      </c>
      <c r="C109">
        <v>10</v>
      </c>
      <c r="D109">
        <v>1.5</v>
      </c>
      <c r="E109" t="s">
        <v>456</v>
      </c>
      <c r="F109" t="s">
        <v>381</v>
      </c>
      <c r="G109" t="s">
        <v>170</v>
      </c>
      <c r="H109" t="s">
        <v>381</v>
      </c>
      <c r="I109" t="s">
        <v>381</v>
      </c>
      <c r="J109" t="s">
        <v>381</v>
      </c>
      <c r="K109">
        <v>0.3</v>
      </c>
      <c r="L109" t="s">
        <v>168</v>
      </c>
      <c r="M109" t="s">
        <v>381</v>
      </c>
      <c r="N109" t="s">
        <v>381</v>
      </c>
      <c r="O109" t="s">
        <v>381</v>
      </c>
      <c r="P109">
        <v>0.25</v>
      </c>
      <c r="Q109" t="s">
        <v>170</v>
      </c>
      <c r="R109" t="s">
        <v>381</v>
      </c>
      <c r="S109" t="s">
        <v>381</v>
      </c>
      <c r="T109" t="s">
        <v>381</v>
      </c>
      <c r="U109">
        <v>0.15</v>
      </c>
      <c r="V109" t="s">
        <v>67</v>
      </c>
      <c r="Z109">
        <v>0.3</v>
      </c>
      <c r="AE109" t="str">
        <f t="shared" si="18"/>
        <v/>
      </c>
      <c r="AJ109" t="str">
        <f t="shared" si="19"/>
        <v/>
      </c>
      <c r="AO109" t="str">
        <f t="shared" si="20"/>
        <v/>
      </c>
      <c r="AT109" t="str">
        <f t="shared" si="21"/>
        <v/>
      </c>
      <c r="AY109" t="str">
        <f t="shared" si="22"/>
        <v/>
      </c>
      <c r="BD109" t="str">
        <f t="shared" si="23"/>
        <v/>
      </c>
      <c r="BI109" t="str">
        <f t="shared" si="24"/>
        <v/>
      </c>
      <c r="BN109" t="str">
        <f t="shared" si="25"/>
        <v/>
      </c>
      <c r="BS109" t="str">
        <f t="shared" si="26"/>
        <v/>
      </c>
    </row>
    <row r="110" spans="1:71" x14ac:dyDescent="0.25">
      <c r="A110">
        <f t="shared" si="15"/>
        <v>1</v>
      </c>
      <c r="B110" t="s">
        <v>500</v>
      </c>
      <c r="C110" t="s">
        <v>381</v>
      </c>
      <c r="D110" t="s">
        <v>381</v>
      </c>
      <c r="E110" t="s">
        <v>381</v>
      </c>
      <c r="F110" t="s">
        <v>381</v>
      </c>
      <c r="G110" t="s">
        <v>170</v>
      </c>
      <c r="H110" t="s">
        <v>381</v>
      </c>
      <c r="I110" t="s">
        <v>381</v>
      </c>
      <c r="J110" t="s">
        <v>381</v>
      </c>
      <c r="K110">
        <f t="shared" si="27"/>
        <v>0.3</v>
      </c>
      <c r="L110" t="s">
        <v>168</v>
      </c>
      <c r="M110" t="s">
        <v>381</v>
      </c>
      <c r="N110" t="s">
        <v>381</v>
      </c>
      <c r="O110" t="s">
        <v>381</v>
      </c>
      <c r="P110">
        <f t="shared" si="28"/>
        <v>0.25</v>
      </c>
      <c r="Q110" t="s">
        <v>170</v>
      </c>
      <c r="R110" t="s">
        <v>381</v>
      </c>
      <c r="S110" t="s">
        <v>381</v>
      </c>
      <c r="T110" t="s">
        <v>381</v>
      </c>
      <c r="U110">
        <f t="shared" si="16"/>
        <v>0.15</v>
      </c>
      <c r="V110" t="s">
        <v>151</v>
      </c>
      <c r="Z110">
        <f t="shared" si="17"/>
        <v>0.3</v>
      </c>
      <c r="AE110" t="str">
        <f t="shared" si="18"/>
        <v/>
      </c>
      <c r="AJ110" t="str">
        <f t="shared" si="19"/>
        <v/>
      </c>
      <c r="AO110" t="str">
        <f t="shared" si="20"/>
        <v/>
      </c>
      <c r="AT110" t="str">
        <f t="shared" si="21"/>
        <v/>
      </c>
      <c r="AY110" t="str">
        <f t="shared" si="22"/>
        <v/>
      </c>
      <c r="BD110" t="str">
        <f t="shared" si="23"/>
        <v/>
      </c>
      <c r="BI110" t="str">
        <f t="shared" si="24"/>
        <v/>
      </c>
      <c r="BN110" t="str">
        <f t="shared" si="25"/>
        <v/>
      </c>
      <c r="BS110" t="str">
        <f t="shared" si="26"/>
        <v/>
      </c>
    </row>
    <row r="111" spans="1:71" x14ac:dyDescent="0.25">
      <c r="A111">
        <f t="shared" si="15"/>
        <v>1</v>
      </c>
      <c r="B111" t="s">
        <v>501</v>
      </c>
      <c r="C111">
        <v>12</v>
      </c>
      <c r="D111">
        <v>1.6</v>
      </c>
      <c r="E111" t="s">
        <v>456</v>
      </c>
      <c r="F111" t="s">
        <v>381</v>
      </c>
      <c r="G111" t="s">
        <v>170</v>
      </c>
      <c r="H111" t="s">
        <v>381</v>
      </c>
      <c r="I111" t="s">
        <v>381</v>
      </c>
      <c r="J111" t="s">
        <v>381</v>
      </c>
      <c r="K111">
        <v>0.27500000000000002</v>
      </c>
      <c r="L111" t="s">
        <v>168</v>
      </c>
      <c r="M111" t="s">
        <v>381</v>
      </c>
      <c r="N111" t="s">
        <v>381</v>
      </c>
      <c r="O111" t="s">
        <v>381</v>
      </c>
      <c r="P111">
        <v>0.22500000000000001</v>
      </c>
      <c r="Q111" t="s">
        <v>170</v>
      </c>
      <c r="R111" t="s">
        <v>381</v>
      </c>
      <c r="S111" t="s">
        <v>381</v>
      </c>
      <c r="T111" t="s">
        <v>381</v>
      </c>
      <c r="U111">
        <v>0.125</v>
      </c>
      <c r="V111" t="s">
        <v>69</v>
      </c>
      <c r="W111" t="s">
        <v>381</v>
      </c>
      <c r="X111" t="s">
        <v>381</v>
      </c>
      <c r="Y111" t="s">
        <v>381</v>
      </c>
      <c r="Z111">
        <v>0.125</v>
      </c>
      <c r="AA111" t="s">
        <v>67</v>
      </c>
      <c r="AE111">
        <v>0.25</v>
      </c>
      <c r="AJ111" t="str">
        <f t="shared" si="19"/>
        <v/>
      </c>
      <c r="AO111" t="str">
        <f t="shared" si="20"/>
        <v/>
      </c>
      <c r="AT111" t="str">
        <f t="shared" si="21"/>
        <v/>
      </c>
      <c r="AY111" t="str">
        <f t="shared" si="22"/>
        <v/>
      </c>
      <c r="BD111" t="str">
        <f t="shared" si="23"/>
        <v/>
      </c>
      <c r="BI111" t="str">
        <f t="shared" si="24"/>
        <v/>
      </c>
      <c r="BN111" t="str">
        <f t="shared" si="25"/>
        <v/>
      </c>
      <c r="BS111" t="str">
        <f t="shared" si="26"/>
        <v/>
      </c>
    </row>
    <row r="112" spans="1:71" x14ac:dyDescent="0.25">
      <c r="A112">
        <f t="shared" si="15"/>
        <v>1</v>
      </c>
      <c r="B112" t="s">
        <v>501</v>
      </c>
      <c r="C112" t="s">
        <v>381</v>
      </c>
      <c r="D112" t="s">
        <v>381</v>
      </c>
      <c r="E112" t="s">
        <v>381</v>
      </c>
      <c r="F112" t="s">
        <v>381</v>
      </c>
      <c r="G112" t="s">
        <v>170</v>
      </c>
      <c r="H112" t="s">
        <v>381</v>
      </c>
      <c r="I112" t="s">
        <v>381</v>
      </c>
      <c r="J112" t="s">
        <v>381</v>
      </c>
      <c r="K112">
        <f t="shared" si="27"/>
        <v>0.27500000000000002</v>
      </c>
      <c r="L112" t="s">
        <v>168</v>
      </c>
      <c r="M112" t="s">
        <v>381</v>
      </c>
      <c r="N112" t="s">
        <v>381</v>
      </c>
      <c r="O112" t="s">
        <v>381</v>
      </c>
      <c r="P112">
        <f t="shared" si="28"/>
        <v>0.22500000000000001</v>
      </c>
      <c r="Q112" t="s">
        <v>170</v>
      </c>
      <c r="R112" t="s">
        <v>381</v>
      </c>
      <c r="S112" t="s">
        <v>381</v>
      </c>
      <c r="T112" t="s">
        <v>381</v>
      </c>
      <c r="U112">
        <f t="shared" si="16"/>
        <v>0.125</v>
      </c>
      <c r="V112" t="s">
        <v>153</v>
      </c>
      <c r="W112" t="s">
        <v>381</v>
      </c>
      <c r="X112" t="s">
        <v>381</v>
      </c>
      <c r="Y112" t="s">
        <v>381</v>
      </c>
      <c r="Z112">
        <f t="shared" si="17"/>
        <v>0.125</v>
      </c>
      <c r="AA112" t="s">
        <v>151</v>
      </c>
      <c r="AE112">
        <f t="shared" si="18"/>
        <v>0.25</v>
      </c>
      <c r="AJ112" t="str">
        <f t="shared" si="19"/>
        <v/>
      </c>
      <c r="AO112" t="str">
        <f t="shared" si="20"/>
        <v/>
      </c>
      <c r="AT112" t="str">
        <f t="shared" si="21"/>
        <v/>
      </c>
      <c r="AY112" t="str">
        <f t="shared" si="22"/>
        <v/>
      </c>
      <c r="BD112" t="str">
        <f t="shared" si="23"/>
        <v/>
      </c>
      <c r="BI112" t="str">
        <f t="shared" si="24"/>
        <v/>
      </c>
      <c r="BN112" t="str">
        <f t="shared" si="25"/>
        <v/>
      </c>
      <c r="BS112" t="str">
        <f t="shared" si="26"/>
        <v/>
      </c>
    </row>
    <row r="113" spans="1:71" x14ac:dyDescent="0.25">
      <c r="A113">
        <f t="shared" si="15"/>
        <v>1</v>
      </c>
      <c r="B113" t="s">
        <v>502</v>
      </c>
      <c r="C113">
        <v>0.8</v>
      </c>
      <c r="D113">
        <v>0.2</v>
      </c>
      <c r="E113" t="s">
        <v>539</v>
      </c>
      <c r="F113" t="s">
        <v>381</v>
      </c>
      <c r="G113" t="s">
        <v>129</v>
      </c>
      <c r="H113" t="s">
        <v>381</v>
      </c>
      <c r="I113" t="s">
        <v>381</v>
      </c>
      <c r="J113" t="s">
        <v>381</v>
      </c>
      <c r="K113">
        <v>0.55000000000000004</v>
      </c>
      <c r="L113" t="s">
        <v>136</v>
      </c>
      <c r="P113">
        <v>0.45</v>
      </c>
      <c r="U113" t="str">
        <f t="shared" si="16"/>
        <v/>
      </c>
      <c r="Z113" t="str">
        <f t="shared" si="17"/>
        <v/>
      </c>
      <c r="AE113" t="str">
        <f t="shared" si="18"/>
        <v/>
      </c>
      <c r="AJ113" t="str">
        <f t="shared" si="19"/>
        <v/>
      </c>
      <c r="AO113" t="str">
        <f t="shared" si="20"/>
        <v/>
      </c>
      <c r="AT113" t="str">
        <f t="shared" si="21"/>
        <v/>
      </c>
      <c r="AY113" t="str">
        <f t="shared" si="22"/>
        <v/>
      </c>
      <c r="BD113" t="str">
        <f t="shared" si="23"/>
        <v/>
      </c>
      <c r="BI113" t="str">
        <f t="shared" si="24"/>
        <v/>
      </c>
      <c r="BN113" t="str">
        <f t="shared" si="25"/>
        <v/>
      </c>
      <c r="BS113" t="str">
        <f t="shared" si="26"/>
        <v/>
      </c>
    </row>
    <row r="114" spans="1:71" x14ac:dyDescent="0.25">
      <c r="A114">
        <f t="shared" si="15"/>
        <v>1</v>
      </c>
      <c r="B114" t="s">
        <v>503</v>
      </c>
      <c r="C114">
        <v>15</v>
      </c>
      <c r="D114">
        <v>2.5</v>
      </c>
      <c r="E114" t="s">
        <v>472</v>
      </c>
      <c r="F114" t="s">
        <v>381</v>
      </c>
      <c r="G114" t="s">
        <v>29</v>
      </c>
      <c r="H114" t="s">
        <v>381</v>
      </c>
      <c r="I114" t="s">
        <v>381</v>
      </c>
      <c r="J114" t="s">
        <v>381</v>
      </c>
      <c r="K114">
        <v>7.4999999999999997E-2</v>
      </c>
      <c r="L114" t="s">
        <v>30</v>
      </c>
      <c r="M114" t="s">
        <v>381</v>
      </c>
      <c r="N114" t="s">
        <v>381</v>
      </c>
      <c r="O114" t="s">
        <v>381</v>
      </c>
      <c r="P114">
        <v>7.4999999999999997E-2</v>
      </c>
      <c r="Q114" t="s">
        <v>87</v>
      </c>
      <c r="R114" t="s">
        <v>381</v>
      </c>
      <c r="S114" t="s">
        <v>381</v>
      </c>
      <c r="T114" t="s">
        <v>381</v>
      </c>
      <c r="U114">
        <v>0.125</v>
      </c>
      <c r="V114" t="s">
        <v>86</v>
      </c>
      <c r="W114" t="s">
        <v>381</v>
      </c>
      <c r="X114" t="s">
        <v>381</v>
      </c>
      <c r="Y114" t="s">
        <v>381</v>
      </c>
      <c r="Z114">
        <v>7.4999999999999997E-2</v>
      </c>
      <c r="AA114" t="s">
        <v>129</v>
      </c>
      <c r="AB114" t="s">
        <v>381</v>
      </c>
      <c r="AC114" t="s">
        <v>381</v>
      </c>
      <c r="AD114" t="s">
        <v>381</v>
      </c>
      <c r="AE114">
        <v>0.125</v>
      </c>
      <c r="AF114" t="s">
        <v>131</v>
      </c>
      <c r="AG114" t="s">
        <v>381</v>
      </c>
      <c r="AH114" t="s">
        <v>381</v>
      </c>
      <c r="AI114" t="s">
        <v>381</v>
      </c>
      <c r="AJ114">
        <v>0.1</v>
      </c>
      <c r="AK114" t="s">
        <v>129</v>
      </c>
      <c r="AL114" t="s">
        <v>381</v>
      </c>
      <c r="AM114" t="s">
        <v>381</v>
      </c>
      <c r="AN114" t="s">
        <v>381</v>
      </c>
      <c r="AO114">
        <v>0.1</v>
      </c>
      <c r="AP114" t="s">
        <v>86</v>
      </c>
      <c r="AQ114" t="s">
        <v>381</v>
      </c>
      <c r="AR114" t="s">
        <v>381</v>
      </c>
      <c r="AS114" t="s">
        <v>381</v>
      </c>
      <c r="AT114">
        <v>0.125</v>
      </c>
      <c r="AU114" t="s">
        <v>87</v>
      </c>
      <c r="AV114" t="s">
        <v>381</v>
      </c>
      <c r="AW114" t="s">
        <v>381</v>
      </c>
      <c r="AX114" t="s">
        <v>381</v>
      </c>
      <c r="AY114">
        <v>0.1</v>
      </c>
      <c r="AZ114" t="s">
        <v>30</v>
      </c>
      <c r="BD114">
        <v>0.1</v>
      </c>
      <c r="BI114" t="str">
        <f t="shared" si="24"/>
        <v/>
      </c>
      <c r="BN114" t="str">
        <f t="shared" si="25"/>
        <v/>
      </c>
      <c r="BS114" t="str">
        <f t="shared" si="26"/>
        <v/>
      </c>
    </row>
    <row r="115" spans="1:71" x14ac:dyDescent="0.25">
      <c r="A115">
        <f t="shared" si="15"/>
        <v>1</v>
      </c>
      <c r="B115" t="s">
        <v>504</v>
      </c>
      <c r="C115">
        <v>12.5</v>
      </c>
      <c r="D115">
        <v>2.25</v>
      </c>
      <c r="E115" t="s">
        <v>539</v>
      </c>
      <c r="F115" t="s">
        <v>381</v>
      </c>
      <c r="G115" t="s">
        <v>29</v>
      </c>
      <c r="H115" t="s">
        <v>381</v>
      </c>
      <c r="I115" t="s">
        <v>381</v>
      </c>
      <c r="J115" t="s">
        <v>381</v>
      </c>
      <c r="K115">
        <v>0.1</v>
      </c>
      <c r="L115" t="s">
        <v>30</v>
      </c>
      <c r="M115" t="s">
        <v>381</v>
      </c>
      <c r="N115" t="s">
        <v>381</v>
      </c>
      <c r="O115" t="s">
        <v>381</v>
      </c>
      <c r="P115">
        <v>0.1</v>
      </c>
      <c r="Q115" t="s">
        <v>87</v>
      </c>
      <c r="R115" t="s">
        <v>381</v>
      </c>
      <c r="S115" t="s">
        <v>381</v>
      </c>
      <c r="T115" t="s">
        <v>381</v>
      </c>
      <c r="U115">
        <v>0.15</v>
      </c>
      <c r="V115" t="s">
        <v>86</v>
      </c>
      <c r="W115" t="s">
        <v>381</v>
      </c>
      <c r="X115" t="s">
        <v>381</v>
      </c>
      <c r="Y115" t="s">
        <v>381</v>
      </c>
      <c r="Z115">
        <v>0.1</v>
      </c>
      <c r="AA115" t="s">
        <v>129</v>
      </c>
      <c r="AB115" t="s">
        <v>381</v>
      </c>
      <c r="AC115" t="s">
        <v>381</v>
      </c>
      <c r="AD115" t="s">
        <v>381</v>
      </c>
      <c r="AE115">
        <v>0.15</v>
      </c>
      <c r="AF115" t="s">
        <v>86</v>
      </c>
      <c r="AG115" t="s">
        <v>381</v>
      </c>
      <c r="AH115" t="s">
        <v>381</v>
      </c>
      <c r="AI115" t="s">
        <v>381</v>
      </c>
      <c r="AJ115">
        <v>0.15</v>
      </c>
      <c r="AK115" t="s">
        <v>87</v>
      </c>
      <c r="AL115" t="s">
        <v>381</v>
      </c>
      <c r="AM115" t="s">
        <v>381</v>
      </c>
      <c r="AN115" t="s">
        <v>381</v>
      </c>
      <c r="AO115">
        <v>0.1</v>
      </c>
      <c r="AP115" t="s">
        <v>30</v>
      </c>
      <c r="AT115">
        <v>0.15</v>
      </c>
      <c r="AY115" t="str">
        <f t="shared" si="22"/>
        <v/>
      </c>
      <c r="BD115" t="str">
        <f t="shared" si="23"/>
        <v/>
      </c>
      <c r="BI115" t="str">
        <f t="shared" si="24"/>
        <v/>
      </c>
      <c r="BN115" t="str">
        <f t="shared" si="25"/>
        <v/>
      </c>
      <c r="BS115" t="str">
        <f t="shared" si="26"/>
        <v/>
      </c>
    </row>
    <row r="116" spans="1:71" x14ac:dyDescent="0.25">
      <c r="A116">
        <f t="shared" si="15"/>
        <v>1</v>
      </c>
      <c r="B116" t="s">
        <v>505</v>
      </c>
      <c r="C116">
        <v>8</v>
      </c>
      <c r="D116">
        <v>0.9</v>
      </c>
      <c r="E116" t="s">
        <v>431</v>
      </c>
      <c r="F116" t="s">
        <v>381</v>
      </c>
      <c r="G116" t="s">
        <v>97</v>
      </c>
      <c r="H116" t="s">
        <v>381</v>
      </c>
      <c r="I116" t="s">
        <v>381</v>
      </c>
      <c r="J116" t="s">
        <v>381</v>
      </c>
      <c r="K116">
        <v>0.55000000000000004</v>
      </c>
      <c r="L116" t="s">
        <v>101</v>
      </c>
      <c r="P116">
        <v>0.45</v>
      </c>
      <c r="U116" t="str">
        <f t="shared" si="16"/>
        <v/>
      </c>
      <c r="Z116" t="str">
        <f t="shared" si="17"/>
        <v/>
      </c>
      <c r="AE116" t="str">
        <f t="shared" si="18"/>
        <v/>
      </c>
      <c r="AJ116" t="str">
        <f t="shared" si="19"/>
        <v/>
      </c>
      <c r="AO116" t="str">
        <f t="shared" si="20"/>
        <v/>
      </c>
      <c r="AT116" t="str">
        <f t="shared" si="21"/>
        <v/>
      </c>
      <c r="AY116" t="str">
        <f t="shared" si="22"/>
        <v/>
      </c>
      <c r="BD116" t="str">
        <f t="shared" si="23"/>
        <v/>
      </c>
      <c r="BI116" t="str">
        <f t="shared" si="24"/>
        <v/>
      </c>
      <c r="BN116" t="str">
        <f t="shared" si="25"/>
        <v/>
      </c>
      <c r="BS116" t="str">
        <f t="shared" si="26"/>
        <v/>
      </c>
    </row>
    <row r="117" spans="1:71" x14ac:dyDescent="0.25">
      <c r="A117">
        <f t="shared" si="15"/>
        <v>1</v>
      </c>
      <c r="B117" t="s">
        <v>506</v>
      </c>
      <c r="C117">
        <v>2</v>
      </c>
      <c r="D117">
        <v>0.8</v>
      </c>
      <c r="E117" t="s">
        <v>472</v>
      </c>
      <c r="F117" t="s">
        <v>381</v>
      </c>
      <c r="G117" t="s">
        <v>129</v>
      </c>
      <c r="H117" t="s">
        <v>381</v>
      </c>
      <c r="I117" t="s">
        <v>381</v>
      </c>
      <c r="J117" t="s">
        <v>381</v>
      </c>
      <c r="K117">
        <v>0.2</v>
      </c>
      <c r="L117" t="s">
        <v>131</v>
      </c>
      <c r="M117" t="s">
        <v>381</v>
      </c>
      <c r="N117" t="s">
        <v>381</v>
      </c>
      <c r="O117" t="s">
        <v>381</v>
      </c>
      <c r="P117">
        <v>0.17499999999999999</v>
      </c>
      <c r="Q117" t="s">
        <v>97</v>
      </c>
      <c r="R117" t="s">
        <v>381</v>
      </c>
      <c r="S117" t="s">
        <v>381</v>
      </c>
      <c r="T117" t="s">
        <v>381</v>
      </c>
      <c r="U117">
        <v>0.125</v>
      </c>
      <c r="V117" t="s">
        <v>101</v>
      </c>
      <c r="W117" t="s">
        <v>381</v>
      </c>
      <c r="X117" t="s">
        <v>381</v>
      </c>
      <c r="Y117" t="s">
        <v>381</v>
      </c>
      <c r="Z117">
        <v>0.15</v>
      </c>
      <c r="AA117" t="s">
        <v>97</v>
      </c>
      <c r="AB117" t="s">
        <v>381</v>
      </c>
      <c r="AC117" t="s">
        <v>381</v>
      </c>
      <c r="AD117" t="s">
        <v>381</v>
      </c>
      <c r="AE117">
        <v>0.2</v>
      </c>
      <c r="AF117" t="s">
        <v>131</v>
      </c>
      <c r="AJ117">
        <v>0.15</v>
      </c>
      <c r="AO117" t="str">
        <f t="shared" si="20"/>
        <v/>
      </c>
      <c r="AT117" t="str">
        <f t="shared" si="21"/>
        <v/>
      </c>
      <c r="AY117" t="str">
        <f t="shared" si="22"/>
        <v/>
      </c>
      <c r="BD117" t="str">
        <f t="shared" si="23"/>
        <v/>
      </c>
      <c r="BI117" t="str">
        <f t="shared" si="24"/>
        <v/>
      </c>
      <c r="BN117" t="str">
        <f t="shared" si="25"/>
        <v/>
      </c>
      <c r="BS117" t="str">
        <f t="shared" si="26"/>
        <v/>
      </c>
    </row>
    <row r="118" spans="1:71" x14ac:dyDescent="0.25">
      <c r="A118">
        <f t="shared" si="15"/>
        <v>1</v>
      </c>
      <c r="B118" t="s">
        <v>507</v>
      </c>
      <c r="C118">
        <v>7</v>
      </c>
      <c r="D118">
        <v>0.75</v>
      </c>
      <c r="E118" t="s">
        <v>534</v>
      </c>
      <c r="F118" t="s">
        <v>381</v>
      </c>
      <c r="G118" t="s">
        <v>225</v>
      </c>
      <c r="H118" t="s">
        <v>381</v>
      </c>
      <c r="I118" t="s">
        <v>381</v>
      </c>
      <c r="J118" t="s">
        <v>381</v>
      </c>
      <c r="K118">
        <v>0.55000000000000004</v>
      </c>
      <c r="L118" t="s">
        <v>226</v>
      </c>
      <c r="P118">
        <v>0.45</v>
      </c>
      <c r="U118" t="str">
        <f t="shared" si="16"/>
        <v/>
      </c>
      <c r="Z118" t="str">
        <f t="shared" si="17"/>
        <v/>
      </c>
      <c r="AE118" t="str">
        <f t="shared" si="18"/>
        <v/>
      </c>
      <c r="AO118" t="str">
        <f t="shared" si="20"/>
        <v/>
      </c>
      <c r="AT118" t="str">
        <f t="shared" si="21"/>
        <v/>
      </c>
      <c r="AY118" t="str">
        <f t="shared" si="22"/>
        <v/>
      </c>
      <c r="BD118" t="str">
        <f t="shared" si="23"/>
        <v/>
      </c>
      <c r="BI118" t="str">
        <f t="shared" si="24"/>
        <v/>
      </c>
      <c r="BN118" t="str">
        <f t="shared" si="25"/>
        <v/>
      </c>
      <c r="BS118" t="str">
        <f t="shared" si="26"/>
        <v/>
      </c>
    </row>
    <row r="119" spans="1:71" x14ac:dyDescent="0.25">
      <c r="A119">
        <f t="shared" si="15"/>
        <v>1</v>
      </c>
      <c r="B119" t="s">
        <v>507</v>
      </c>
      <c r="C119" t="s">
        <v>381</v>
      </c>
      <c r="D119" t="s">
        <v>381</v>
      </c>
      <c r="E119" t="s">
        <v>381</v>
      </c>
      <c r="F119" t="s">
        <v>381</v>
      </c>
      <c r="G119" t="s">
        <v>225</v>
      </c>
      <c r="H119" t="s">
        <v>381</v>
      </c>
      <c r="I119" t="s">
        <v>381</v>
      </c>
      <c r="J119" t="s">
        <v>381</v>
      </c>
      <c r="K119">
        <f t="shared" si="27"/>
        <v>0.55000000000000004</v>
      </c>
      <c r="L119" t="s">
        <v>227</v>
      </c>
      <c r="P119">
        <f t="shared" si="28"/>
        <v>0.45</v>
      </c>
      <c r="U119" t="str">
        <f t="shared" si="16"/>
        <v/>
      </c>
      <c r="Z119" t="str">
        <f t="shared" si="17"/>
        <v/>
      </c>
      <c r="AE119" t="str">
        <f t="shared" si="18"/>
        <v/>
      </c>
      <c r="AJ119" t="str">
        <f t="shared" si="19"/>
        <v/>
      </c>
      <c r="AO119" t="str">
        <f t="shared" si="20"/>
        <v/>
      </c>
      <c r="AT119" t="str">
        <f t="shared" si="21"/>
        <v/>
      </c>
      <c r="AY119" t="str">
        <f t="shared" si="22"/>
        <v/>
      </c>
      <c r="BD119" t="str">
        <f t="shared" si="23"/>
        <v/>
      </c>
      <c r="BI119" t="str">
        <f t="shared" si="24"/>
        <v/>
      </c>
      <c r="BN119" t="str">
        <f t="shared" si="25"/>
        <v/>
      </c>
      <c r="BS119" t="str">
        <f t="shared" si="26"/>
        <v/>
      </c>
    </row>
    <row r="120" spans="1:71" x14ac:dyDescent="0.25">
      <c r="A120">
        <f t="shared" si="15"/>
        <v>1</v>
      </c>
      <c r="B120" t="s">
        <v>508</v>
      </c>
      <c r="C120">
        <v>8</v>
      </c>
      <c r="D120">
        <v>0.875</v>
      </c>
      <c r="E120" t="s">
        <v>534</v>
      </c>
      <c r="F120" t="s">
        <v>381</v>
      </c>
      <c r="G120" t="s">
        <v>225</v>
      </c>
      <c r="H120" t="s">
        <v>381</v>
      </c>
      <c r="I120" t="s">
        <v>381</v>
      </c>
      <c r="J120" t="s">
        <v>381</v>
      </c>
      <c r="K120">
        <v>0.55000000000000004</v>
      </c>
      <c r="L120" t="s">
        <v>228</v>
      </c>
      <c r="P120">
        <v>0.45</v>
      </c>
      <c r="U120" t="str">
        <f t="shared" si="16"/>
        <v/>
      </c>
      <c r="Z120" t="str">
        <f t="shared" si="17"/>
        <v/>
      </c>
      <c r="AE120" t="str">
        <f t="shared" si="18"/>
        <v/>
      </c>
      <c r="AJ120" t="str">
        <f t="shared" si="19"/>
        <v/>
      </c>
      <c r="AO120" t="str">
        <f t="shared" si="20"/>
        <v/>
      </c>
      <c r="AT120" t="str">
        <f t="shared" si="21"/>
        <v/>
      </c>
      <c r="AY120" t="str">
        <f t="shared" si="22"/>
        <v/>
      </c>
      <c r="BD120" t="str">
        <f t="shared" si="23"/>
        <v/>
      </c>
      <c r="BI120" t="str">
        <f t="shared" si="24"/>
        <v/>
      </c>
      <c r="BN120" t="str">
        <f t="shared" si="25"/>
        <v/>
      </c>
      <c r="BS120" t="str">
        <f t="shared" si="26"/>
        <v/>
      </c>
    </row>
    <row r="121" spans="1:71" x14ac:dyDescent="0.25">
      <c r="A121">
        <f t="shared" si="15"/>
        <v>1</v>
      </c>
      <c r="B121" t="s">
        <v>508</v>
      </c>
      <c r="C121" t="s">
        <v>381</v>
      </c>
      <c r="D121" t="s">
        <v>381</v>
      </c>
      <c r="E121" t="s">
        <v>381</v>
      </c>
      <c r="F121" t="s">
        <v>381</v>
      </c>
      <c r="G121" t="s">
        <v>225</v>
      </c>
      <c r="H121" t="s">
        <v>381</v>
      </c>
      <c r="I121" t="s">
        <v>381</v>
      </c>
      <c r="J121" t="s">
        <v>381</v>
      </c>
      <c r="K121">
        <f t="shared" si="27"/>
        <v>0.55000000000000004</v>
      </c>
      <c r="L121" t="s">
        <v>229</v>
      </c>
      <c r="P121">
        <f t="shared" si="28"/>
        <v>0.45</v>
      </c>
      <c r="U121" t="str">
        <f t="shared" si="16"/>
        <v/>
      </c>
      <c r="Z121" t="str">
        <f t="shared" si="17"/>
        <v/>
      </c>
      <c r="AE121" t="str">
        <f t="shared" si="18"/>
        <v/>
      </c>
      <c r="AJ121" t="str">
        <f t="shared" si="19"/>
        <v/>
      </c>
      <c r="AO121" t="str">
        <f t="shared" si="20"/>
        <v/>
      </c>
      <c r="AT121" t="str">
        <f t="shared" si="21"/>
        <v/>
      </c>
      <c r="AY121" t="str">
        <f t="shared" si="22"/>
        <v/>
      </c>
      <c r="BD121" t="str">
        <f t="shared" si="23"/>
        <v/>
      </c>
      <c r="BI121" t="str">
        <f t="shared" si="24"/>
        <v/>
      </c>
      <c r="BN121" t="str">
        <f t="shared" si="25"/>
        <v/>
      </c>
      <c r="BS121" t="str">
        <f t="shared" si="26"/>
        <v/>
      </c>
    </row>
    <row r="122" spans="1:71" x14ac:dyDescent="0.25">
      <c r="A122">
        <f t="shared" si="15"/>
        <v>1</v>
      </c>
      <c r="B122" t="s">
        <v>509</v>
      </c>
      <c r="C122">
        <v>1.7</v>
      </c>
      <c r="D122">
        <v>0.6</v>
      </c>
      <c r="E122" t="s">
        <v>472</v>
      </c>
      <c r="F122" t="s">
        <v>381</v>
      </c>
      <c r="G122" t="s">
        <v>129</v>
      </c>
      <c r="H122" t="s">
        <v>381</v>
      </c>
      <c r="I122" t="s">
        <v>381</v>
      </c>
      <c r="J122" t="s">
        <v>381</v>
      </c>
      <c r="K122">
        <v>0.6</v>
      </c>
      <c r="L122" t="s">
        <v>114</v>
      </c>
      <c r="P122">
        <v>0.4</v>
      </c>
      <c r="U122" t="str">
        <f t="shared" si="16"/>
        <v/>
      </c>
      <c r="Z122" t="str">
        <f t="shared" si="17"/>
        <v/>
      </c>
      <c r="AE122" t="str">
        <f t="shared" si="18"/>
        <v/>
      </c>
      <c r="AJ122" t="str">
        <f t="shared" si="19"/>
        <v/>
      </c>
      <c r="AO122" t="str">
        <f t="shared" si="20"/>
        <v/>
      </c>
      <c r="AT122" t="str">
        <f t="shared" si="21"/>
        <v/>
      </c>
      <c r="AY122" t="str">
        <f t="shared" si="22"/>
        <v/>
      </c>
      <c r="BD122" t="str">
        <f t="shared" si="23"/>
        <v/>
      </c>
      <c r="BI122" t="str">
        <f t="shared" si="24"/>
        <v/>
      </c>
      <c r="BN122" t="str">
        <f t="shared" si="25"/>
        <v/>
      </c>
      <c r="BS122" t="str">
        <f t="shared" si="26"/>
        <v/>
      </c>
    </row>
    <row r="123" spans="1:71" x14ac:dyDescent="0.25">
      <c r="A123">
        <f t="shared" si="15"/>
        <v>1</v>
      </c>
      <c r="B123" t="s">
        <v>509</v>
      </c>
      <c r="C123" t="s">
        <v>381</v>
      </c>
      <c r="D123" t="s">
        <v>381</v>
      </c>
      <c r="E123" t="s">
        <v>381</v>
      </c>
      <c r="F123" t="s">
        <v>381</v>
      </c>
      <c r="G123" t="s">
        <v>129</v>
      </c>
      <c r="H123" t="s">
        <v>381</v>
      </c>
      <c r="I123" t="s">
        <v>381</v>
      </c>
      <c r="J123" t="s">
        <v>381</v>
      </c>
      <c r="K123">
        <f t="shared" si="27"/>
        <v>0.6</v>
      </c>
      <c r="L123" t="s">
        <v>118</v>
      </c>
      <c r="P123">
        <f t="shared" si="28"/>
        <v>0.4</v>
      </c>
      <c r="U123" t="str">
        <f t="shared" si="16"/>
        <v/>
      </c>
      <c r="Z123" t="str">
        <f t="shared" si="17"/>
        <v/>
      </c>
      <c r="AE123" t="str">
        <f t="shared" si="18"/>
        <v/>
      </c>
      <c r="AJ123" t="str">
        <f t="shared" si="19"/>
        <v/>
      </c>
      <c r="AO123" t="str">
        <f t="shared" si="20"/>
        <v/>
      </c>
      <c r="AT123" t="str">
        <f t="shared" si="21"/>
        <v/>
      </c>
      <c r="AY123" t="str">
        <f t="shared" si="22"/>
        <v/>
      </c>
      <c r="BD123" t="str">
        <f t="shared" si="23"/>
        <v/>
      </c>
      <c r="BI123" t="str">
        <f t="shared" si="24"/>
        <v/>
      </c>
      <c r="BN123" t="str">
        <f t="shared" si="25"/>
        <v/>
      </c>
      <c r="BS123" t="str">
        <f t="shared" si="26"/>
        <v/>
      </c>
    </row>
    <row r="124" spans="1:71" x14ac:dyDescent="0.25">
      <c r="A124">
        <f t="shared" si="15"/>
        <v>1</v>
      </c>
      <c r="B124" t="s">
        <v>510</v>
      </c>
      <c r="C124">
        <v>7</v>
      </c>
      <c r="D124">
        <v>1</v>
      </c>
      <c r="E124" t="s">
        <v>456</v>
      </c>
      <c r="F124" t="s">
        <v>381</v>
      </c>
      <c r="G124" t="s">
        <v>170</v>
      </c>
      <c r="H124" t="s">
        <v>381</v>
      </c>
      <c r="I124" t="s">
        <v>381</v>
      </c>
      <c r="J124" t="s">
        <v>381</v>
      </c>
      <c r="K124">
        <v>0.32500000000000001</v>
      </c>
      <c r="L124" t="s">
        <v>168</v>
      </c>
      <c r="M124" t="s">
        <v>381</v>
      </c>
      <c r="N124" t="s">
        <v>381</v>
      </c>
      <c r="O124" t="s">
        <v>381</v>
      </c>
      <c r="P124">
        <v>0.32500000000000001</v>
      </c>
      <c r="Q124" t="s">
        <v>170</v>
      </c>
      <c r="R124" t="s">
        <v>381</v>
      </c>
      <c r="S124" t="s">
        <v>381</v>
      </c>
      <c r="T124" t="s">
        <v>381</v>
      </c>
      <c r="U124">
        <v>0.17499999999999999</v>
      </c>
      <c r="V124" t="s">
        <v>176</v>
      </c>
      <c r="Z124">
        <v>0.17499999999999999</v>
      </c>
      <c r="AE124" t="str">
        <f t="shared" si="18"/>
        <v/>
      </c>
      <c r="AJ124" t="str">
        <f t="shared" si="19"/>
        <v/>
      </c>
      <c r="AO124" t="str">
        <f t="shared" si="20"/>
        <v/>
      </c>
      <c r="AT124" t="str">
        <f t="shared" si="21"/>
        <v/>
      </c>
      <c r="AY124" t="str">
        <f t="shared" si="22"/>
        <v/>
      </c>
      <c r="BD124" t="str">
        <f t="shared" si="23"/>
        <v/>
      </c>
      <c r="BI124" t="str">
        <f t="shared" si="24"/>
        <v/>
      </c>
      <c r="BN124" t="str">
        <f t="shared" si="25"/>
        <v/>
      </c>
      <c r="BS124" t="str">
        <f t="shared" si="26"/>
        <v/>
      </c>
    </row>
    <row r="125" spans="1:71" x14ac:dyDescent="0.25">
      <c r="A125">
        <f t="shared" si="15"/>
        <v>1</v>
      </c>
      <c r="B125" t="s">
        <v>511</v>
      </c>
      <c r="C125">
        <v>4</v>
      </c>
      <c r="D125">
        <v>1</v>
      </c>
      <c r="E125" t="s">
        <v>532</v>
      </c>
      <c r="F125" t="s">
        <v>381</v>
      </c>
      <c r="G125" t="s">
        <v>170</v>
      </c>
      <c r="H125" t="s">
        <v>381</v>
      </c>
      <c r="I125" t="s">
        <v>381</v>
      </c>
      <c r="J125" t="s">
        <v>381</v>
      </c>
      <c r="K125">
        <v>0.35</v>
      </c>
      <c r="L125" t="s">
        <v>67</v>
      </c>
      <c r="P125">
        <v>0.65</v>
      </c>
      <c r="U125" t="str">
        <f t="shared" si="16"/>
        <v/>
      </c>
      <c r="Z125" t="str">
        <f t="shared" si="17"/>
        <v/>
      </c>
      <c r="AE125" t="str">
        <f t="shared" si="18"/>
        <v/>
      </c>
      <c r="AJ125" t="str">
        <f t="shared" si="19"/>
        <v/>
      </c>
      <c r="AO125" t="str">
        <f t="shared" si="20"/>
        <v/>
      </c>
      <c r="AT125" t="str">
        <f t="shared" si="21"/>
        <v/>
      </c>
      <c r="AY125" t="str">
        <f t="shared" si="22"/>
        <v/>
      </c>
      <c r="BD125" t="str">
        <f t="shared" si="23"/>
        <v/>
      </c>
      <c r="BI125" t="str">
        <f t="shared" si="24"/>
        <v/>
      </c>
      <c r="BN125" t="str">
        <f t="shared" si="25"/>
        <v/>
      </c>
      <c r="BS125" t="str">
        <f t="shared" si="26"/>
        <v/>
      </c>
    </row>
    <row r="126" spans="1:71" x14ac:dyDescent="0.25">
      <c r="A126">
        <f t="shared" si="15"/>
        <v>1</v>
      </c>
      <c r="B126" t="s">
        <v>511</v>
      </c>
      <c r="C126" t="s">
        <v>381</v>
      </c>
      <c r="D126" t="s">
        <v>381</v>
      </c>
      <c r="E126" t="s">
        <v>381</v>
      </c>
      <c r="F126" t="s">
        <v>381</v>
      </c>
      <c r="G126" t="s">
        <v>170</v>
      </c>
      <c r="H126" t="s">
        <v>381</v>
      </c>
      <c r="I126" t="s">
        <v>381</v>
      </c>
      <c r="J126" t="s">
        <v>381</v>
      </c>
      <c r="K126">
        <f t="shared" si="27"/>
        <v>0.35</v>
      </c>
      <c r="L126" t="s">
        <v>151</v>
      </c>
      <c r="P126">
        <f t="shared" si="28"/>
        <v>0.65</v>
      </c>
      <c r="U126" t="str">
        <f t="shared" si="16"/>
        <v/>
      </c>
      <c r="Z126" t="str">
        <f t="shared" si="17"/>
        <v/>
      </c>
      <c r="AE126" t="str">
        <f t="shared" si="18"/>
        <v/>
      </c>
      <c r="AJ126" t="str">
        <f t="shared" si="19"/>
        <v/>
      </c>
      <c r="AO126" t="str">
        <f t="shared" si="20"/>
        <v/>
      </c>
      <c r="AT126" t="str">
        <f t="shared" si="21"/>
        <v/>
      </c>
      <c r="AY126" t="str">
        <f t="shared" si="22"/>
        <v/>
      </c>
      <c r="BD126" t="str">
        <f t="shared" si="23"/>
        <v/>
      </c>
      <c r="BI126" t="str">
        <f t="shared" si="24"/>
        <v/>
      </c>
      <c r="BN126" t="str">
        <f t="shared" si="25"/>
        <v/>
      </c>
      <c r="BS126" t="str">
        <f t="shared" si="26"/>
        <v/>
      </c>
    </row>
    <row r="127" spans="1:71" x14ac:dyDescent="0.25">
      <c r="A127">
        <f t="shared" si="15"/>
        <v>1</v>
      </c>
      <c r="B127" t="s">
        <v>512</v>
      </c>
      <c r="C127">
        <v>5</v>
      </c>
      <c r="D127">
        <v>1.125</v>
      </c>
      <c r="E127" t="s">
        <v>532</v>
      </c>
      <c r="F127" t="s">
        <v>381</v>
      </c>
      <c r="G127" t="s">
        <v>170</v>
      </c>
      <c r="H127" t="s">
        <v>381</v>
      </c>
      <c r="I127" t="s">
        <v>381</v>
      </c>
      <c r="J127" t="s">
        <v>381</v>
      </c>
      <c r="K127">
        <v>0.3</v>
      </c>
      <c r="L127" t="s">
        <v>67</v>
      </c>
      <c r="M127" t="s">
        <v>381</v>
      </c>
      <c r="N127" t="s">
        <v>381</v>
      </c>
      <c r="O127" t="s">
        <v>381</v>
      </c>
      <c r="P127">
        <v>0.25</v>
      </c>
      <c r="Q127" t="s">
        <v>68</v>
      </c>
      <c r="U127">
        <v>0.45</v>
      </c>
      <c r="Z127" t="str">
        <f t="shared" si="17"/>
        <v/>
      </c>
      <c r="AE127" t="str">
        <f t="shared" si="18"/>
        <v/>
      </c>
      <c r="AJ127" t="str">
        <f t="shared" si="19"/>
        <v/>
      </c>
      <c r="AO127" t="str">
        <f t="shared" si="20"/>
        <v/>
      </c>
      <c r="AT127" t="str">
        <f t="shared" si="21"/>
        <v/>
      </c>
      <c r="AY127" t="str">
        <f t="shared" si="22"/>
        <v/>
      </c>
      <c r="BD127" t="str">
        <f t="shared" si="23"/>
        <v/>
      </c>
      <c r="BI127" t="str">
        <f t="shared" si="24"/>
        <v/>
      </c>
      <c r="BN127" t="str">
        <f t="shared" si="25"/>
        <v/>
      </c>
      <c r="BS127" t="str">
        <f t="shared" si="26"/>
        <v/>
      </c>
    </row>
    <row r="128" spans="1:71" x14ac:dyDescent="0.25">
      <c r="A128">
        <f t="shared" si="15"/>
        <v>1</v>
      </c>
      <c r="B128" t="s">
        <v>512</v>
      </c>
      <c r="C128" t="s">
        <v>381</v>
      </c>
      <c r="D128" t="s">
        <v>381</v>
      </c>
      <c r="E128" t="s">
        <v>381</v>
      </c>
      <c r="F128" t="s">
        <v>381</v>
      </c>
      <c r="G128" t="s">
        <v>170</v>
      </c>
      <c r="H128" t="s">
        <v>381</v>
      </c>
      <c r="I128" t="s">
        <v>381</v>
      </c>
      <c r="J128" t="s">
        <v>381</v>
      </c>
      <c r="K128">
        <f t="shared" si="27"/>
        <v>0.3</v>
      </c>
      <c r="L128" t="s">
        <v>151</v>
      </c>
      <c r="M128" t="s">
        <v>381</v>
      </c>
      <c r="N128" t="s">
        <v>381</v>
      </c>
      <c r="O128" t="s">
        <v>381</v>
      </c>
      <c r="P128">
        <f t="shared" si="28"/>
        <v>0.25</v>
      </c>
      <c r="Q128" t="s">
        <v>152</v>
      </c>
      <c r="U128">
        <f t="shared" si="16"/>
        <v>0.45</v>
      </c>
      <c r="Z128" t="str">
        <f t="shared" si="17"/>
        <v/>
      </c>
      <c r="AE128" t="str">
        <f t="shared" si="18"/>
        <v/>
      </c>
      <c r="AJ128" t="str">
        <f t="shared" si="19"/>
        <v/>
      </c>
      <c r="AO128" t="str">
        <f t="shared" si="20"/>
        <v/>
      </c>
      <c r="AT128" t="str">
        <f t="shared" si="21"/>
        <v/>
      </c>
      <c r="AY128" t="str">
        <f t="shared" si="22"/>
        <v/>
      </c>
      <c r="BD128" t="str">
        <f t="shared" si="23"/>
        <v/>
      </c>
      <c r="BI128" t="str">
        <f t="shared" si="24"/>
        <v/>
      </c>
      <c r="BN128" t="str">
        <f t="shared" si="25"/>
        <v/>
      </c>
      <c r="BS128" t="str">
        <f t="shared" si="26"/>
        <v/>
      </c>
    </row>
    <row r="129" spans="1:71" x14ac:dyDescent="0.25">
      <c r="A129">
        <f t="shared" si="15"/>
        <v>1</v>
      </c>
      <c r="B129" t="s">
        <v>513</v>
      </c>
      <c r="C129">
        <v>6</v>
      </c>
      <c r="D129">
        <v>1</v>
      </c>
      <c r="E129" t="s">
        <v>539</v>
      </c>
      <c r="F129" t="s">
        <v>381</v>
      </c>
      <c r="G129" t="s">
        <v>35</v>
      </c>
      <c r="H129" t="s">
        <v>381</v>
      </c>
      <c r="I129" t="s">
        <v>381</v>
      </c>
      <c r="J129" t="s">
        <v>381</v>
      </c>
      <c r="K129">
        <v>0.2</v>
      </c>
      <c r="L129" t="s">
        <v>34</v>
      </c>
      <c r="M129" t="s">
        <v>381</v>
      </c>
      <c r="N129" t="s">
        <v>381</v>
      </c>
      <c r="O129" t="s">
        <v>381</v>
      </c>
      <c r="P129">
        <v>0.3</v>
      </c>
      <c r="Q129" t="s">
        <v>129</v>
      </c>
      <c r="R129" t="s">
        <v>381</v>
      </c>
      <c r="S129" t="s">
        <v>381</v>
      </c>
      <c r="T129" t="s">
        <v>381</v>
      </c>
      <c r="U129">
        <v>0.2</v>
      </c>
      <c r="V129" t="s">
        <v>34</v>
      </c>
      <c r="W129" t="s">
        <v>381</v>
      </c>
      <c r="X129" t="s">
        <v>381</v>
      </c>
      <c r="Y129" t="s">
        <v>381</v>
      </c>
      <c r="Z129">
        <v>0.3</v>
      </c>
      <c r="AB129" t="s">
        <v>381</v>
      </c>
      <c r="AC129" t="s">
        <v>381</v>
      </c>
      <c r="AD129" t="s">
        <v>381</v>
      </c>
      <c r="AE129" t="str">
        <f t="shared" si="18"/>
        <v/>
      </c>
      <c r="AG129" t="s">
        <v>381</v>
      </c>
      <c r="AH129" t="s">
        <v>381</v>
      </c>
      <c r="AI129" t="s">
        <v>381</v>
      </c>
      <c r="AJ129" t="str">
        <f t="shared" si="19"/>
        <v/>
      </c>
      <c r="AL129" t="s">
        <v>381</v>
      </c>
      <c r="AM129" t="s">
        <v>381</v>
      </c>
      <c r="AN129" t="s">
        <v>381</v>
      </c>
      <c r="AO129" t="str">
        <f t="shared" si="20"/>
        <v/>
      </c>
      <c r="AT129" t="str">
        <f t="shared" si="21"/>
        <v/>
      </c>
      <c r="AY129" t="str">
        <f t="shared" si="22"/>
        <v/>
      </c>
      <c r="BD129" t="str">
        <f t="shared" si="23"/>
        <v/>
      </c>
      <c r="BI129" t="str">
        <f t="shared" si="24"/>
        <v/>
      </c>
      <c r="BN129" t="str">
        <f t="shared" si="25"/>
        <v/>
      </c>
      <c r="BS129" t="str">
        <f t="shared" si="26"/>
        <v/>
      </c>
    </row>
    <row r="130" spans="1:71" x14ac:dyDescent="0.25">
      <c r="A130">
        <f t="shared" si="15"/>
        <v>1</v>
      </c>
      <c r="B130" t="s">
        <v>513</v>
      </c>
      <c r="G130" t="s">
        <v>35</v>
      </c>
      <c r="H130" t="s">
        <v>381</v>
      </c>
      <c r="I130" t="s">
        <v>381</v>
      </c>
      <c r="J130" t="s">
        <v>381</v>
      </c>
      <c r="K130">
        <f t="shared" si="27"/>
        <v>0.2</v>
      </c>
      <c r="L130" t="s">
        <v>36</v>
      </c>
      <c r="M130" t="s">
        <v>381</v>
      </c>
      <c r="N130" t="s">
        <v>381</v>
      </c>
      <c r="O130" t="s">
        <v>381</v>
      </c>
      <c r="P130">
        <f t="shared" si="28"/>
        <v>0.3</v>
      </c>
      <c r="Q130" t="s">
        <v>129</v>
      </c>
      <c r="R130" t="s">
        <v>381</v>
      </c>
      <c r="S130" t="s">
        <v>381</v>
      </c>
      <c r="T130" t="s">
        <v>381</v>
      </c>
      <c r="U130">
        <f t="shared" si="16"/>
        <v>0.2</v>
      </c>
      <c r="V130" t="s">
        <v>36</v>
      </c>
      <c r="Z130">
        <v>0.3</v>
      </c>
    </row>
    <row r="131" spans="1:71" x14ac:dyDescent="0.25">
      <c r="A131">
        <f t="shared" si="15"/>
        <v>1</v>
      </c>
      <c r="B131" t="s">
        <v>514</v>
      </c>
      <c r="C131">
        <v>10</v>
      </c>
      <c r="D131">
        <v>1.25</v>
      </c>
      <c r="E131" t="s">
        <v>431</v>
      </c>
      <c r="F131" t="s">
        <v>381</v>
      </c>
      <c r="G131" t="s">
        <v>97</v>
      </c>
      <c r="H131" t="s">
        <v>381</v>
      </c>
      <c r="I131" t="s">
        <v>381</v>
      </c>
      <c r="J131" t="s">
        <v>381</v>
      </c>
      <c r="K131">
        <v>0.25</v>
      </c>
      <c r="L131" t="s">
        <v>98</v>
      </c>
      <c r="M131" t="s">
        <v>381</v>
      </c>
      <c r="N131" t="s">
        <v>381</v>
      </c>
      <c r="O131" t="s">
        <v>381</v>
      </c>
      <c r="P131">
        <v>0.15</v>
      </c>
      <c r="Q131" t="s">
        <v>100</v>
      </c>
      <c r="R131" t="s">
        <v>381</v>
      </c>
      <c r="S131" t="s">
        <v>381</v>
      </c>
      <c r="T131" t="s">
        <v>381</v>
      </c>
      <c r="U131">
        <v>0.15</v>
      </c>
      <c r="V131" t="s">
        <v>99</v>
      </c>
      <c r="W131" t="s">
        <v>381</v>
      </c>
      <c r="X131" t="s">
        <v>381</v>
      </c>
      <c r="Y131" t="s">
        <v>381</v>
      </c>
      <c r="Z131" s="1">
        <v>0.15</v>
      </c>
      <c r="AA131" t="s">
        <v>100</v>
      </c>
      <c r="AB131" t="s">
        <v>381</v>
      </c>
      <c r="AC131" t="s">
        <v>381</v>
      </c>
      <c r="AD131" t="s">
        <v>381</v>
      </c>
      <c r="AE131">
        <v>0.15</v>
      </c>
      <c r="AF131" t="s">
        <v>98</v>
      </c>
      <c r="AJ131">
        <v>0.15</v>
      </c>
      <c r="AO131" t="str">
        <f>IF($B131=$B129,IF(AO129="","",AO129),"")</f>
        <v/>
      </c>
      <c r="AT131" t="str">
        <f>IF($B131=$B129,IF(AT129="","",AT129),"")</f>
        <v/>
      </c>
      <c r="AY131" t="str">
        <f>IF($B131=$B129,IF(AY129="","",AY129),"")</f>
        <v/>
      </c>
      <c r="BD131" t="str">
        <f>IF($B131=$B129,IF(BD129="","",BD129),"")</f>
        <v/>
      </c>
      <c r="BI131" t="str">
        <f>IF($B131=$B129,IF(BI129="","",BI129),"")</f>
        <v/>
      </c>
      <c r="BN131" t="str">
        <f>IF($B131=$B129,IF(BN129="","",BN129),"")</f>
        <v/>
      </c>
      <c r="BS131" t="str">
        <f>IF($B131=$B129,IF(BS129="","",BS129),"")</f>
        <v/>
      </c>
    </row>
    <row r="132" spans="1:71" x14ac:dyDescent="0.25">
      <c r="A132">
        <f t="shared" si="15"/>
        <v>1</v>
      </c>
      <c r="B132" t="s">
        <v>515</v>
      </c>
      <c r="C132">
        <v>3</v>
      </c>
      <c r="D132">
        <v>0.5</v>
      </c>
      <c r="E132" t="s">
        <v>539</v>
      </c>
      <c r="F132" t="s">
        <v>381</v>
      </c>
      <c r="G132" t="s">
        <v>129</v>
      </c>
      <c r="H132" t="s">
        <v>381</v>
      </c>
      <c r="I132" t="s">
        <v>381</v>
      </c>
      <c r="J132" t="s">
        <v>381</v>
      </c>
      <c r="K132">
        <v>0.6</v>
      </c>
      <c r="L132" t="s">
        <v>138</v>
      </c>
      <c r="P132">
        <v>0.4</v>
      </c>
      <c r="U132" t="str">
        <f t="shared" si="16"/>
        <v/>
      </c>
      <c r="Z132" t="str">
        <f t="shared" si="17"/>
        <v/>
      </c>
      <c r="AE132" t="str">
        <f t="shared" si="18"/>
        <v/>
      </c>
      <c r="AJ132" t="str">
        <f t="shared" si="19"/>
        <v/>
      </c>
      <c r="AO132" t="str">
        <f t="shared" si="20"/>
        <v/>
      </c>
      <c r="AT132" t="str">
        <f t="shared" si="21"/>
        <v/>
      </c>
      <c r="AY132" t="str">
        <f t="shared" si="22"/>
        <v/>
      </c>
      <c r="BD132" t="str">
        <f t="shared" si="23"/>
        <v/>
      </c>
      <c r="BI132" t="str">
        <f t="shared" si="24"/>
        <v/>
      </c>
      <c r="BN132" t="str">
        <f t="shared" si="25"/>
        <v/>
      </c>
      <c r="BS132" t="str">
        <f t="shared" si="26"/>
        <v/>
      </c>
    </row>
    <row r="133" spans="1:71" x14ac:dyDescent="0.25">
      <c r="A133">
        <f t="shared" ref="A133:A150" si="29">SUM(IF(K133="",0,K133),IF(P133="",0,P133),IF(U133="",0,U133),IF(Z133="",0,Z133),IF(AE133="",0,AE133),IF(AJ133="",0,AJ133),IF(AO133="",0,AO133),IF(AT133="",0,AT133),IF(AY133="",0,AY133),IF(BD133="",0,BD133),IF(BI133="",0,BI133),IF(BN133="",0,BN133))</f>
        <v>1</v>
      </c>
      <c r="B133" t="s">
        <v>515</v>
      </c>
      <c r="C133" t="s">
        <v>381</v>
      </c>
      <c r="D133" t="s">
        <v>381</v>
      </c>
      <c r="E133" t="s">
        <v>381</v>
      </c>
      <c r="F133" t="s">
        <v>381</v>
      </c>
      <c r="G133" t="s">
        <v>129</v>
      </c>
      <c r="H133" t="s">
        <v>381</v>
      </c>
      <c r="I133" t="s">
        <v>381</v>
      </c>
      <c r="J133" t="s">
        <v>381</v>
      </c>
      <c r="K133">
        <f t="shared" ref="K133:K135" si="30">IF($B133=$B132,IF(K132="","",K132),"")</f>
        <v>0.6</v>
      </c>
      <c r="L133" t="s">
        <v>140</v>
      </c>
      <c r="P133">
        <f t="shared" ref="P133:P135" si="31">IF($B133=$B132,IF(P132="","",P132),"")</f>
        <v>0.4</v>
      </c>
      <c r="U133" t="str">
        <f t="shared" ref="U133:U146" si="32">IF($B133=$B132,IF(U132="","",U132),"")</f>
        <v/>
      </c>
      <c r="Z133" t="str">
        <f t="shared" ref="Z133:Z146" si="33">IF($B133=$B132,IF(Z132="","",Z132),"")</f>
        <v/>
      </c>
      <c r="AE133" t="str">
        <f t="shared" ref="AE133:AE150" si="34">IF($B133=$B132,IF(AE132="","",AE132),"")</f>
        <v/>
      </c>
      <c r="AJ133" t="str">
        <f t="shared" ref="AJ133:AJ146" si="35">IF($B133=$B132,IF(AJ132="","",AJ132),"")</f>
        <v/>
      </c>
      <c r="AO133" t="str">
        <f t="shared" ref="AO133:AO147" si="36">IF($B133=$B132,IF(AO132="","",AO132),"")</f>
        <v/>
      </c>
      <c r="AT133" t="str">
        <f t="shared" ref="AT133:AT147" si="37">IF($B133=$B132,IF(AT132="","",AT132),"")</f>
        <v/>
      </c>
      <c r="AY133" t="str">
        <f t="shared" ref="AY133:AY150" si="38">IF($B133=$B132,IF(AY132="","",AY132),"")</f>
        <v/>
      </c>
      <c r="BD133" t="str">
        <f t="shared" ref="BD133:BD150" si="39">IF($B133=$B132,IF(BD132="","",BD132),"")</f>
        <v/>
      </c>
      <c r="BI133" t="str">
        <f t="shared" ref="BI133:BI150" si="40">IF($B133=$B132,IF(BI132="","",BI132),"")</f>
        <v/>
      </c>
      <c r="BN133" t="str">
        <f t="shared" ref="BN133:BN150" si="41">IF($B133=$B132,IF(BN132="","",BN132),"")</f>
        <v/>
      </c>
      <c r="BS133" t="str">
        <f t="shared" ref="BS133:BS150" si="42">IF($B133=$B132,IF(BS132="","",BS132),"")</f>
        <v/>
      </c>
    </row>
    <row r="134" spans="1:71" x14ac:dyDescent="0.25">
      <c r="A134">
        <f t="shared" si="29"/>
        <v>1</v>
      </c>
      <c r="B134" t="s">
        <v>516</v>
      </c>
      <c r="C134">
        <v>1</v>
      </c>
      <c r="D134">
        <v>0.25</v>
      </c>
      <c r="E134" t="s">
        <v>539</v>
      </c>
      <c r="F134" t="s">
        <v>381</v>
      </c>
      <c r="G134" t="s">
        <v>129</v>
      </c>
      <c r="H134" t="s">
        <v>381</v>
      </c>
      <c r="I134" t="s">
        <v>381</v>
      </c>
      <c r="J134" t="s">
        <v>381</v>
      </c>
      <c r="K134">
        <v>0.55000000000000004</v>
      </c>
      <c r="L134" t="s">
        <v>139</v>
      </c>
      <c r="P134">
        <v>0.45</v>
      </c>
      <c r="U134" t="str">
        <f t="shared" si="32"/>
        <v/>
      </c>
      <c r="Z134" t="str">
        <f t="shared" si="33"/>
        <v/>
      </c>
      <c r="AE134" t="str">
        <f t="shared" si="34"/>
        <v/>
      </c>
      <c r="AJ134" t="str">
        <f t="shared" si="35"/>
        <v/>
      </c>
      <c r="AO134" t="str">
        <f t="shared" si="36"/>
        <v/>
      </c>
      <c r="AT134" t="str">
        <f t="shared" si="37"/>
        <v/>
      </c>
      <c r="AY134" t="str">
        <f t="shared" si="38"/>
        <v/>
      </c>
      <c r="BD134" t="str">
        <f t="shared" si="39"/>
        <v/>
      </c>
      <c r="BI134" t="str">
        <f t="shared" si="40"/>
        <v/>
      </c>
      <c r="BN134" t="str">
        <f t="shared" si="41"/>
        <v/>
      </c>
      <c r="BS134" t="str">
        <f t="shared" si="42"/>
        <v/>
      </c>
    </row>
    <row r="135" spans="1:71" x14ac:dyDescent="0.25">
      <c r="A135">
        <f t="shared" si="29"/>
        <v>1</v>
      </c>
      <c r="B135" t="s">
        <v>516</v>
      </c>
      <c r="C135" t="s">
        <v>381</v>
      </c>
      <c r="D135" t="s">
        <v>381</v>
      </c>
      <c r="E135" t="s">
        <v>381</v>
      </c>
      <c r="F135" t="s">
        <v>381</v>
      </c>
      <c r="G135" t="s">
        <v>129</v>
      </c>
      <c r="H135" t="s">
        <v>381</v>
      </c>
      <c r="I135" t="s">
        <v>381</v>
      </c>
      <c r="J135" t="s">
        <v>381</v>
      </c>
      <c r="K135">
        <f t="shared" si="30"/>
        <v>0.55000000000000004</v>
      </c>
      <c r="L135" t="s">
        <v>141</v>
      </c>
      <c r="P135">
        <f t="shared" si="31"/>
        <v>0.45</v>
      </c>
      <c r="U135" t="str">
        <f t="shared" si="32"/>
        <v/>
      </c>
      <c r="Z135" t="str">
        <f t="shared" si="33"/>
        <v/>
      </c>
      <c r="AE135" t="str">
        <f t="shared" si="34"/>
        <v/>
      </c>
      <c r="AJ135" t="str">
        <f t="shared" si="35"/>
        <v/>
      </c>
      <c r="AO135" t="str">
        <f t="shared" si="36"/>
        <v/>
      </c>
      <c r="AT135" t="str">
        <f t="shared" si="37"/>
        <v/>
      </c>
      <c r="AY135" t="str">
        <f t="shared" si="38"/>
        <v/>
      </c>
      <c r="BD135" t="str">
        <f t="shared" si="39"/>
        <v/>
      </c>
      <c r="BI135" t="str">
        <f t="shared" si="40"/>
        <v/>
      </c>
      <c r="BN135" t="str">
        <f t="shared" si="41"/>
        <v/>
      </c>
      <c r="BS135" t="str">
        <f t="shared" si="42"/>
        <v/>
      </c>
    </row>
    <row r="136" spans="1:71" x14ac:dyDescent="0.25">
      <c r="A136">
        <f t="shared" si="29"/>
        <v>1</v>
      </c>
      <c r="B136" t="s">
        <v>517</v>
      </c>
      <c r="C136">
        <v>12.5</v>
      </c>
      <c r="D136">
        <v>2.2000000000000002</v>
      </c>
      <c r="E136" t="s">
        <v>537</v>
      </c>
      <c r="F136" t="s">
        <v>381</v>
      </c>
      <c r="G136" t="s">
        <v>170</v>
      </c>
      <c r="H136" t="s">
        <v>381</v>
      </c>
      <c r="I136" t="s">
        <v>381</v>
      </c>
      <c r="J136" t="s">
        <v>381</v>
      </c>
      <c r="K136">
        <f>K149</f>
        <v>0.15</v>
      </c>
      <c r="L136" t="s">
        <v>26</v>
      </c>
      <c r="M136" t="s">
        <v>381</v>
      </c>
      <c r="N136" t="s">
        <v>381</v>
      </c>
      <c r="O136" t="s">
        <v>381</v>
      </c>
      <c r="P136">
        <f>P149</f>
        <v>0.15</v>
      </c>
      <c r="Q136" t="s">
        <v>129</v>
      </c>
      <c r="R136" t="s">
        <v>381</v>
      </c>
      <c r="S136" t="s">
        <v>381</v>
      </c>
      <c r="T136" t="s">
        <v>381</v>
      </c>
      <c r="U136">
        <f>U149</f>
        <v>0.15</v>
      </c>
      <c r="V136" t="s">
        <v>131</v>
      </c>
      <c r="W136" t="s">
        <v>381</v>
      </c>
      <c r="X136" t="s">
        <v>381</v>
      </c>
      <c r="Y136" t="s">
        <v>381</v>
      </c>
      <c r="Z136">
        <f>Z149</f>
        <v>0.1</v>
      </c>
      <c r="AA136" t="s">
        <v>127</v>
      </c>
      <c r="AB136" t="b">
        <v>1</v>
      </c>
      <c r="AC136">
        <v>0.35</v>
      </c>
      <c r="AD136" t="s">
        <v>381</v>
      </c>
      <c r="AE136" t="str">
        <f t="shared" si="34"/>
        <v/>
      </c>
      <c r="AF136" t="s">
        <v>131</v>
      </c>
      <c r="AG136" t="s">
        <v>381</v>
      </c>
      <c r="AH136" t="s">
        <v>381</v>
      </c>
      <c r="AI136" t="s">
        <v>381</v>
      </c>
      <c r="AJ136">
        <f>AJ149</f>
        <v>0.1</v>
      </c>
      <c r="AK136" t="s">
        <v>129</v>
      </c>
      <c r="AL136" t="s">
        <v>381</v>
      </c>
      <c r="AM136" t="s">
        <v>381</v>
      </c>
      <c r="AN136" t="s">
        <v>381</v>
      </c>
      <c r="AO136">
        <f>AO149</f>
        <v>0.15</v>
      </c>
      <c r="AP136" t="s">
        <v>26</v>
      </c>
      <c r="AQ136" t="s">
        <v>381</v>
      </c>
      <c r="AR136" t="s">
        <v>381</v>
      </c>
      <c r="AS136" t="s">
        <v>381</v>
      </c>
      <c r="AT136">
        <f>AT149</f>
        <v>0.2</v>
      </c>
      <c r="AU136" t="s">
        <v>195</v>
      </c>
      <c r="AV136" t="b">
        <v>1</v>
      </c>
      <c r="AW136">
        <v>0.2</v>
      </c>
      <c r="AY136" t="str">
        <f t="shared" si="38"/>
        <v/>
      </c>
      <c r="BD136" t="str">
        <f t="shared" si="39"/>
        <v/>
      </c>
      <c r="BI136" t="str">
        <f t="shared" si="40"/>
        <v/>
      </c>
      <c r="BN136" t="str">
        <f t="shared" si="41"/>
        <v/>
      </c>
      <c r="BS136" t="str">
        <f t="shared" si="42"/>
        <v/>
      </c>
    </row>
    <row r="137" spans="1:71" x14ac:dyDescent="0.25">
      <c r="A137">
        <f t="shared" si="29"/>
        <v>1</v>
      </c>
      <c r="B137" t="s">
        <v>518</v>
      </c>
      <c r="C137">
        <v>12.5</v>
      </c>
      <c r="D137">
        <v>2</v>
      </c>
      <c r="E137" t="s">
        <v>537</v>
      </c>
      <c r="F137" t="s">
        <v>381</v>
      </c>
      <c r="G137" t="s">
        <v>170</v>
      </c>
      <c r="H137" t="s">
        <v>381</v>
      </c>
      <c r="I137" t="s">
        <v>381</v>
      </c>
      <c r="J137" t="s">
        <v>381</v>
      </c>
      <c r="K137">
        <f>K60*0.88</f>
        <v>0.17600000000000002</v>
      </c>
      <c r="L137" t="s">
        <v>26</v>
      </c>
      <c r="M137" t="s">
        <v>381</v>
      </c>
      <c r="N137" t="s">
        <v>381</v>
      </c>
      <c r="O137" t="s">
        <v>381</v>
      </c>
      <c r="P137">
        <f>P60*0.88</f>
        <v>0.17600000000000002</v>
      </c>
      <c r="Q137" t="s">
        <v>129</v>
      </c>
      <c r="R137" t="s">
        <v>381</v>
      </c>
      <c r="S137" t="s">
        <v>381</v>
      </c>
      <c r="T137" t="s">
        <v>381</v>
      </c>
      <c r="U137">
        <v>0.06</v>
      </c>
      <c r="V137" t="s">
        <v>132</v>
      </c>
      <c r="W137" t="s">
        <v>381</v>
      </c>
      <c r="X137" t="s">
        <v>381</v>
      </c>
      <c r="Y137" t="s">
        <v>381</v>
      </c>
      <c r="Z137">
        <f>0.88*U60</f>
        <v>0.17600000000000002</v>
      </c>
      <c r="AA137" t="s">
        <v>109</v>
      </c>
      <c r="AB137" t="s">
        <v>381</v>
      </c>
      <c r="AC137" t="s">
        <v>381</v>
      </c>
      <c r="AD137" t="s">
        <v>381</v>
      </c>
      <c r="AE137">
        <f>0.88*Z60</f>
        <v>8.8000000000000009E-2</v>
      </c>
      <c r="AF137" t="s">
        <v>132</v>
      </c>
      <c r="AG137" t="s">
        <v>381</v>
      </c>
      <c r="AH137" t="s">
        <v>381</v>
      </c>
      <c r="AI137" t="s">
        <v>381</v>
      </c>
      <c r="AJ137">
        <v>0.06</v>
      </c>
      <c r="AK137" t="s">
        <v>129</v>
      </c>
      <c r="AL137" t="s">
        <v>381</v>
      </c>
      <c r="AM137" t="s">
        <v>381</v>
      </c>
      <c r="AN137" t="s">
        <v>381</v>
      </c>
      <c r="AO137">
        <f>0.88*AE60</f>
        <v>8.8000000000000009E-2</v>
      </c>
      <c r="AP137" t="s">
        <v>26</v>
      </c>
      <c r="AQ137" t="s">
        <v>381</v>
      </c>
      <c r="AR137" t="s">
        <v>381</v>
      </c>
      <c r="AS137" t="s">
        <v>381</v>
      </c>
      <c r="AT137">
        <f>0.88*AJ60</f>
        <v>0.17600000000000002</v>
      </c>
      <c r="AU137" t="s">
        <v>195</v>
      </c>
      <c r="AV137" t="b">
        <v>1</v>
      </c>
      <c r="AW137">
        <v>0.2</v>
      </c>
      <c r="AY137" t="str">
        <f t="shared" si="38"/>
        <v/>
      </c>
      <c r="BD137" t="str">
        <f t="shared" si="39"/>
        <v/>
      </c>
      <c r="BI137" t="str">
        <f t="shared" si="40"/>
        <v/>
      </c>
      <c r="BN137" t="str">
        <f t="shared" si="41"/>
        <v/>
      </c>
      <c r="BS137" t="str">
        <f t="shared" si="42"/>
        <v/>
      </c>
    </row>
    <row r="138" spans="1:71" x14ac:dyDescent="0.25">
      <c r="A138">
        <f>SUM(IF(K138="",0,K138),IF(P138="",0,P138),IF(U138="",0,U138),IF(Z138="",0,Z138),IF(AE138="",0,AE138),IF(AJ138="",0,AJ138),IF(AO138="",0,AO138),IF(AT138="",0,AT138),IF(AY138="",0,AY138),IF(BD138="",0,BD138),IF(BI138="",0,BI138),IF(BN138="",0,BN138))</f>
        <v>1</v>
      </c>
      <c r="B138" t="s">
        <v>519</v>
      </c>
      <c r="C138">
        <v>15</v>
      </c>
      <c r="D138">
        <v>2.5</v>
      </c>
      <c r="E138" t="s">
        <v>472</v>
      </c>
      <c r="F138" t="s">
        <v>381</v>
      </c>
      <c r="G138" t="s">
        <v>29</v>
      </c>
      <c r="H138" t="s">
        <v>381</v>
      </c>
      <c r="I138" t="s">
        <v>381</v>
      </c>
      <c r="J138" t="s">
        <v>381</v>
      </c>
      <c r="K138">
        <f>0.91*K114</f>
        <v>6.8250000000000005E-2</v>
      </c>
      <c r="L138" t="s">
        <v>30</v>
      </c>
      <c r="M138" t="s">
        <v>381</v>
      </c>
      <c r="N138" t="s">
        <v>381</v>
      </c>
      <c r="O138" t="s">
        <v>381</v>
      </c>
      <c r="P138">
        <f>0.91*P114</f>
        <v>6.8250000000000005E-2</v>
      </c>
      <c r="Q138" t="s">
        <v>87</v>
      </c>
      <c r="R138" t="s">
        <v>381</v>
      </c>
      <c r="S138" t="s">
        <v>381</v>
      </c>
      <c r="T138" t="s">
        <v>381</v>
      </c>
      <c r="U138">
        <f>0.91*U114</f>
        <v>0.11375</v>
      </c>
      <c r="V138" t="s">
        <v>86</v>
      </c>
      <c r="W138" t="s">
        <v>381</v>
      </c>
      <c r="X138" t="s">
        <v>381</v>
      </c>
      <c r="Y138" t="s">
        <v>381</v>
      </c>
      <c r="Z138">
        <f>0.91*Z114</f>
        <v>6.8250000000000005E-2</v>
      </c>
      <c r="AA138" t="s">
        <v>129</v>
      </c>
      <c r="AB138" t="s">
        <v>381</v>
      </c>
      <c r="AC138" t="s">
        <v>381</v>
      </c>
      <c r="AD138" t="s">
        <v>381</v>
      </c>
      <c r="AE138">
        <f>0.91*AE114</f>
        <v>0.11375</v>
      </c>
      <c r="AF138" t="s">
        <v>132</v>
      </c>
      <c r="AG138" t="s">
        <v>381</v>
      </c>
      <c r="AH138" t="s">
        <v>381</v>
      </c>
      <c r="AI138" t="s">
        <v>381</v>
      </c>
      <c r="AJ138">
        <v>4.4999999999999998E-2</v>
      </c>
      <c r="AK138" t="s">
        <v>109</v>
      </c>
      <c r="AL138" t="s">
        <v>381</v>
      </c>
      <c r="AM138" t="s">
        <v>381</v>
      </c>
      <c r="AN138" t="s">
        <v>381</v>
      </c>
      <c r="AO138">
        <f>0.91*AO114</f>
        <v>9.1000000000000011E-2</v>
      </c>
      <c r="AP138" t="s">
        <v>132</v>
      </c>
      <c r="AQ138" t="s">
        <v>381</v>
      </c>
      <c r="AR138" t="s">
        <v>381</v>
      </c>
      <c r="AS138" t="s">
        <v>381</v>
      </c>
      <c r="AT138">
        <v>9.1000000000000011E-2</v>
      </c>
      <c r="AU138" t="s">
        <v>129</v>
      </c>
      <c r="AV138" t="s">
        <v>381</v>
      </c>
      <c r="AW138" t="s">
        <v>381</v>
      </c>
      <c r="AX138" t="s">
        <v>381</v>
      </c>
      <c r="AY138">
        <v>4.4999999999999998E-2</v>
      </c>
      <c r="AZ138" t="s">
        <v>86</v>
      </c>
      <c r="BA138" t="s">
        <v>381</v>
      </c>
      <c r="BB138" t="s">
        <v>381</v>
      </c>
      <c r="BC138" t="s">
        <v>381</v>
      </c>
      <c r="BD138">
        <v>0.11375</v>
      </c>
      <c r="BE138" t="s">
        <v>87</v>
      </c>
      <c r="BF138" t="s">
        <v>381</v>
      </c>
      <c r="BG138" t="s">
        <v>381</v>
      </c>
      <c r="BH138" t="s">
        <v>381</v>
      </c>
      <c r="BI138">
        <v>9.1000000000000011E-2</v>
      </c>
      <c r="BJ138" t="s">
        <v>30</v>
      </c>
      <c r="BN138">
        <v>9.1000000000000011E-2</v>
      </c>
      <c r="BS138" t="str">
        <f t="shared" si="42"/>
        <v/>
      </c>
    </row>
    <row r="139" spans="1:71" x14ac:dyDescent="0.25">
      <c r="A139">
        <f t="shared" si="29"/>
        <v>1</v>
      </c>
      <c r="B139" t="s">
        <v>520</v>
      </c>
      <c r="C139">
        <v>1.5</v>
      </c>
      <c r="D139">
        <v>0.5</v>
      </c>
      <c r="E139" t="s">
        <v>472</v>
      </c>
      <c r="F139" t="s">
        <v>381</v>
      </c>
      <c r="G139" t="s">
        <v>133</v>
      </c>
      <c r="H139" t="s">
        <v>381</v>
      </c>
      <c r="I139" t="s">
        <v>381</v>
      </c>
      <c r="J139" t="s">
        <v>381</v>
      </c>
      <c r="K139">
        <v>0.6</v>
      </c>
      <c r="L139" t="s">
        <v>110</v>
      </c>
      <c r="P139">
        <v>0.4</v>
      </c>
      <c r="U139" t="str">
        <f t="shared" si="32"/>
        <v/>
      </c>
      <c r="Z139" t="str">
        <f t="shared" si="33"/>
        <v/>
      </c>
      <c r="AE139" t="str">
        <f t="shared" si="34"/>
        <v/>
      </c>
      <c r="AJ139" t="str">
        <f t="shared" si="35"/>
        <v/>
      </c>
      <c r="AO139" t="str">
        <f t="shared" si="36"/>
        <v/>
      </c>
      <c r="AT139" t="str">
        <f t="shared" si="37"/>
        <v/>
      </c>
      <c r="AY139" t="str">
        <f t="shared" si="38"/>
        <v/>
      </c>
      <c r="BD139" t="str">
        <f>IF($B139=$B138,IF(BD138="","",BD138),"")</f>
        <v/>
      </c>
      <c r="BI139" t="str">
        <f t="shared" si="40"/>
        <v/>
      </c>
      <c r="BN139" t="str">
        <f>IF($B139=$B138,IF(BN138="","",BN138),"")</f>
        <v/>
      </c>
      <c r="BS139" t="str">
        <f t="shared" si="42"/>
        <v/>
      </c>
    </row>
    <row r="140" spans="1:71" x14ac:dyDescent="0.25">
      <c r="A140">
        <f t="shared" si="29"/>
        <v>1.0000000000000002</v>
      </c>
      <c r="B140" t="s">
        <v>521</v>
      </c>
      <c r="C140">
        <v>12.5</v>
      </c>
      <c r="D140">
        <v>2</v>
      </c>
      <c r="E140" t="s">
        <v>537</v>
      </c>
      <c r="F140" t="s">
        <v>381</v>
      </c>
      <c r="G140" t="s">
        <v>170</v>
      </c>
      <c r="H140" t="s">
        <v>381</v>
      </c>
      <c r="I140" t="s">
        <v>381</v>
      </c>
      <c r="J140" t="s">
        <v>381</v>
      </c>
      <c r="K140">
        <f>K137*0.8</f>
        <v>0.14080000000000001</v>
      </c>
      <c r="L140" t="s">
        <v>26</v>
      </c>
      <c r="M140" t="s">
        <v>381</v>
      </c>
      <c r="N140" t="s">
        <v>381</v>
      </c>
      <c r="O140" t="s">
        <v>381</v>
      </c>
      <c r="P140">
        <f>P137*0.8</f>
        <v>0.14080000000000001</v>
      </c>
      <c r="Q140" t="s">
        <v>129</v>
      </c>
      <c r="R140" t="s">
        <v>381</v>
      </c>
      <c r="S140" t="s">
        <v>381</v>
      </c>
      <c r="T140" t="s">
        <v>381</v>
      </c>
      <c r="U140">
        <f>U137*0.8</f>
        <v>4.8000000000000001E-2</v>
      </c>
      <c r="V140" t="s">
        <v>132</v>
      </c>
      <c r="W140" t="s">
        <v>381</v>
      </c>
      <c r="X140" t="s">
        <v>381</v>
      </c>
      <c r="Y140" t="s">
        <v>381</v>
      </c>
      <c r="Z140">
        <f>Z137*0.8</f>
        <v>0.14080000000000001</v>
      </c>
      <c r="AA140" t="s">
        <v>109</v>
      </c>
      <c r="AB140" t="s">
        <v>381</v>
      </c>
      <c r="AC140" t="s">
        <v>381</v>
      </c>
      <c r="AD140" t="s">
        <v>381</v>
      </c>
      <c r="AE140">
        <f>AE137*0.8</f>
        <v>7.0400000000000004E-2</v>
      </c>
      <c r="AF140" t="s">
        <v>132</v>
      </c>
      <c r="AG140" t="s">
        <v>381</v>
      </c>
      <c r="AH140" t="s">
        <v>381</v>
      </c>
      <c r="AI140" t="s">
        <v>381</v>
      </c>
      <c r="AJ140">
        <f>AJ137*0.8</f>
        <v>4.8000000000000001E-2</v>
      </c>
      <c r="AK140" t="s">
        <v>129</v>
      </c>
      <c r="AL140" t="s">
        <v>381</v>
      </c>
      <c r="AM140" t="s">
        <v>381</v>
      </c>
      <c r="AN140" t="s">
        <v>381</v>
      </c>
      <c r="AO140">
        <f>AO137*0.8</f>
        <v>7.0400000000000004E-2</v>
      </c>
      <c r="AP140" t="s">
        <v>26</v>
      </c>
      <c r="AQ140" t="s">
        <v>381</v>
      </c>
      <c r="AR140" t="s">
        <v>381</v>
      </c>
      <c r="AS140" t="s">
        <v>381</v>
      </c>
      <c r="AT140">
        <f>AT137*0.8</f>
        <v>0.14080000000000001</v>
      </c>
      <c r="AU140" t="s">
        <v>170</v>
      </c>
      <c r="AV140" t="s">
        <v>381</v>
      </c>
      <c r="AW140" t="s">
        <v>381</v>
      </c>
      <c r="AX140" t="s">
        <v>381</v>
      </c>
      <c r="AY140">
        <v>0.1</v>
      </c>
      <c r="AZ140" t="s">
        <v>168</v>
      </c>
      <c r="BD140">
        <v>0.1</v>
      </c>
      <c r="BI140" t="str">
        <f t="shared" si="40"/>
        <v/>
      </c>
      <c r="BN140" t="str">
        <f t="shared" si="41"/>
        <v/>
      </c>
      <c r="BS140" t="str">
        <f t="shared" si="42"/>
        <v/>
      </c>
    </row>
    <row r="141" spans="1:71" x14ac:dyDescent="0.25">
      <c r="A141">
        <f t="shared" si="29"/>
        <v>1</v>
      </c>
      <c r="B141" t="s">
        <v>522</v>
      </c>
      <c r="C141">
        <v>1.5</v>
      </c>
      <c r="D141">
        <v>0.5</v>
      </c>
      <c r="E141" t="s">
        <v>472</v>
      </c>
      <c r="F141" t="s">
        <v>381</v>
      </c>
      <c r="G141" t="s">
        <v>135</v>
      </c>
      <c r="H141" t="s">
        <v>381</v>
      </c>
      <c r="I141" t="s">
        <v>381</v>
      </c>
      <c r="J141" t="s">
        <v>381</v>
      </c>
      <c r="K141">
        <v>0.6</v>
      </c>
      <c r="L141" t="s">
        <v>112</v>
      </c>
      <c r="P141">
        <v>0.4</v>
      </c>
      <c r="U141" t="str">
        <f t="shared" si="32"/>
        <v/>
      </c>
      <c r="Z141" t="str">
        <f t="shared" si="33"/>
        <v/>
      </c>
      <c r="AE141" t="str">
        <f t="shared" si="34"/>
        <v/>
      </c>
      <c r="AJ141" t="str">
        <f t="shared" si="35"/>
        <v/>
      </c>
      <c r="AO141" t="str">
        <f t="shared" si="36"/>
        <v/>
      </c>
      <c r="AT141" t="str">
        <f t="shared" si="37"/>
        <v/>
      </c>
      <c r="AY141" t="str">
        <f t="shared" si="38"/>
        <v/>
      </c>
      <c r="BD141" t="str">
        <f t="shared" si="39"/>
        <v/>
      </c>
      <c r="BI141" t="str">
        <f t="shared" si="40"/>
        <v/>
      </c>
      <c r="BN141" t="str">
        <f t="shared" si="41"/>
        <v/>
      </c>
      <c r="BS141" t="str">
        <f t="shared" si="42"/>
        <v/>
      </c>
    </row>
    <row r="142" spans="1:71" x14ac:dyDescent="0.25">
      <c r="A142">
        <f t="shared" si="29"/>
        <v>1</v>
      </c>
      <c r="B142" t="s">
        <v>523</v>
      </c>
      <c r="C142">
        <v>1.5</v>
      </c>
      <c r="D142">
        <v>0.5</v>
      </c>
      <c r="E142" t="s">
        <v>472</v>
      </c>
      <c r="F142" t="s">
        <v>381</v>
      </c>
      <c r="G142" t="s">
        <v>134</v>
      </c>
      <c r="H142" t="s">
        <v>381</v>
      </c>
      <c r="I142" t="s">
        <v>381</v>
      </c>
      <c r="J142" t="s">
        <v>381</v>
      </c>
      <c r="K142">
        <v>0.6</v>
      </c>
      <c r="L142" t="s">
        <v>111</v>
      </c>
      <c r="P142">
        <v>0.4</v>
      </c>
      <c r="U142" t="str">
        <f t="shared" si="32"/>
        <v/>
      </c>
      <c r="Z142" t="str">
        <f t="shared" si="33"/>
        <v/>
      </c>
      <c r="AE142" t="str">
        <f t="shared" si="34"/>
        <v/>
      </c>
      <c r="AJ142" t="str">
        <f t="shared" si="35"/>
        <v/>
      </c>
      <c r="AO142" t="str">
        <f t="shared" si="36"/>
        <v/>
      </c>
      <c r="AT142" t="str">
        <f t="shared" si="37"/>
        <v/>
      </c>
      <c r="AY142" t="str">
        <f t="shared" si="38"/>
        <v/>
      </c>
      <c r="BD142" t="str">
        <f t="shared" si="39"/>
        <v/>
      </c>
      <c r="BI142" t="str">
        <f t="shared" si="40"/>
        <v/>
      </c>
      <c r="BN142" t="str">
        <f t="shared" si="41"/>
        <v/>
      </c>
      <c r="BS142" t="str">
        <f t="shared" si="42"/>
        <v/>
      </c>
    </row>
    <row r="143" spans="1:71" x14ac:dyDescent="0.25">
      <c r="A143">
        <f t="shared" si="29"/>
        <v>1</v>
      </c>
      <c r="B143" t="s">
        <v>524</v>
      </c>
      <c r="C143">
        <v>1.5</v>
      </c>
      <c r="D143">
        <v>0.5</v>
      </c>
      <c r="E143" t="s">
        <v>472</v>
      </c>
      <c r="F143" t="s">
        <v>381</v>
      </c>
      <c r="G143" t="s">
        <v>144</v>
      </c>
      <c r="H143" t="s">
        <v>381</v>
      </c>
      <c r="I143" t="s">
        <v>381</v>
      </c>
      <c r="J143" t="s">
        <v>381</v>
      </c>
      <c r="K143">
        <v>0.6</v>
      </c>
      <c r="L143" t="s">
        <v>122</v>
      </c>
      <c r="P143">
        <v>0.4</v>
      </c>
      <c r="U143" t="str">
        <f t="shared" si="32"/>
        <v/>
      </c>
      <c r="Z143" t="str">
        <f t="shared" si="33"/>
        <v/>
      </c>
      <c r="AE143" t="str">
        <f t="shared" si="34"/>
        <v/>
      </c>
      <c r="AJ143" t="str">
        <f t="shared" si="35"/>
        <v/>
      </c>
      <c r="AO143" t="str">
        <f t="shared" si="36"/>
        <v/>
      </c>
      <c r="AT143" t="str">
        <f t="shared" si="37"/>
        <v/>
      </c>
      <c r="AY143" t="str">
        <f t="shared" si="38"/>
        <v/>
      </c>
      <c r="BD143" t="str">
        <f t="shared" si="39"/>
        <v/>
      </c>
      <c r="BI143" t="str">
        <f t="shared" si="40"/>
        <v/>
      </c>
      <c r="BN143" t="str">
        <f t="shared" si="41"/>
        <v/>
      </c>
      <c r="BS143" t="str">
        <f t="shared" si="42"/>
        <v/>
      </c>
    </row>
    <row r="144" spans="1:71" x14ac:dyDescent="0.25">
      <c r="A144">
        <f t="shared" si="29"/>
        <v>1</v>
      </c>
      <c r="B144" t="s">
        <v>525</v>
      </c>
      <c r="C144">
        <v>1.5</v>
      </c>
      <c r="D144">
        <v>0.5</v>
      </c>
      <c r="E144" t="s">
        <v>472</v>
      </c>
      <c r="F144" t="s">
        <v>381</v>
      </c>
      <c r="G144" t="s">
        <v>143</v>
      </c>
      <c r="H144" t="s">
        <v>381</v>
      </c>
      <c r="I144" t="s">
        <v>381</v>
      </c>
      <c r="J144" t="s">
        <v>381</v>
      </c>
      <c r="K144">
        <v>0.6</v>
      </c>
      <c r="L144" t="s">
        <v>121</v>
      </c>
      <c r="P144">
        <v>0.4</v>
      </c>
      <c r="U144" t="str">
        <f t="shared" si="32"/>
        <v/>
      </c>
      <c r="Z144" t="str">
        <f t="shared" si="33"/>
        <v/>
      </c>
      <c r="AE144" t="str">
        <f t="shared" si="34"/>
        <v/>
      </c>
      <c r="AJ144" t="str">
        <f t="shared" si="35"/>
        <v/>
      </c>
      <c r="AO144" t="str">
        <f t="shared" si="36"/>
        <v/>
      </c>
      <c r="AT144" t="str">
        <f t="shared" si="37"/>
        <v/>
      </c>
      <c r="AY144" t="str">
        <f t="shared" si="38"/>
        <v/>
      </c>
      <c r="BD144" t="str">
        <f t="shared" si="39"/>
        <v/>
      </c>
      <c r="BI144" t="str">
        <f t="shared" si="40"/>
        <v/>
      </c>
      <c r="BN144" t="str">
        <f t="shared" si="41"/>
        <v/>
      </c>
      <c r="BS144" t="str">
        <f t="shared" si="42"/>
        <v/>
      </c>
    </row>
    <row r="145" spans="1:71" x14ac:dyDescent="0.25">
      <c r="A145">
        <f t="shared" si="29"/>
        <v>1</v>
      </c>
      <c r="B145" t="s">
        <v>526</v>
      </c>
      <c r="C145">
        <v>1.5</v>
      </c>
      <c r="D145">
        <v>0.5</v>
      </c>
      <c r="E145" t="s">
        <v>472</v>
      </c>
      <c r="F145" t="s">
        <v>381</v>
      </c>
      <c r="G145" t="s">
        <v>147</v>
      </c>
      <c r="H145" t="s">
        <v>381</v>
      </c>
      <c r="I145" t="s">
        <v>381</v>
      </c>
      <c r="J145" t="s">
        <v>381</v>
      </c>
      <c r="K145">
        <v>0.6</v>
      </c>
      <c r="L145" t="s">
        <v>125</v>
      </c>
      <c r="P145">
        <v>0.4</v>
      </c>
      <c r="U145" t="str">
        <f t="shared" si="32"/>
        <v/>
      </c>
      <c r="Z145" t="str">
        <f t="shared" si="33"/>
        <v/>
      </c>
      <c r="AE145" t="str">
        <f t="shared" si="34"/>
        <v/>
      </c>
      <c r="AJ145" t="str">
        <f t="shared" si="35"/>
        <v/>
      </c>
      <c r="AO145" t="str">
        <f t="shared" si="36"/>
        <v/>
      </c>
      <c r="AT145" t="str">
        <f t="shared" si="37"/>
        <v/>
      </c>
      <c r="AY145" t="str">
        <f t="shared" si="38"/>
        <v/>
      </c>
      <c r="BD145" t="str">
        <f t="shared" si="39"/>
        <v/>
      </c>
      <c r="BI145" t="str">
        <f t="shared" si="40"/>
        <v/>
      </c>
      <c r="BN145" t="str">
        <f t="shared" si="41"/>
        <v/>
      </c>
      <c r="BS145" t="str">
        <f t="shared" si="42"/>
        <v/>
      </c>
    </row>
    <row r="146" spans="1:71" x14ac:dyDescent="0.25">
      <c r="A146">
        <f t="shared" si="29"/>
        <v>1</v>
      </c>
      <c r="B146" t="s">
        <v>527</v>
      </c>
      <c r="C146">
        <v>1.5</v>
      </c>
      <c r="D146">
        <v>0.5</v>
      </c>
      <c r="E146" t="s">
        <v>472</v>
      </c>
      <c r="F146" t="s">
        <v>381</v>
      </c>
      <c r="G146" t="s">
        <v>146</v>
      </c>
      <c r="H146" t="s">
        <v>381</v>
      </c>
      <c r="I146" t="s">
        <v>381</v>
      </c>
      <c r="J146" t="s">
        <v>381</v>
      </c>
      <c r="K146">
        <v>0.6</v>
      </c>
      <c r="L146" t="s">
        <v>124</v>
      </c>
      <c r="P146">
        <v>0.4</v>
      </c>
      <c r="U146" t="str">
        <f t="shared" si="32"/>
        <v/>
      </c>
      <c r="Z146" t="str">
        <f t="shared" si="33"/>
        <v/>
      </c>
      <c r="AE146" t="str">
        <f t="shared" si="34"/>
        <v/>
      </c>
      <c r="AJ146" t="str">
        <f t="shared" si="35"/>
        <v/>
      </c>
      <c r="AO146" t="str">
        <f t="shared" si="36"/>
        <v/>
      </c>
      <c r="AT146" t="str">
        <f t="shared" si="37"/>
        <v/>
      </c>
      <c r="AY146" t="str">
        <f t="shared" si="38"/>
        <v/>
      </c>
      <c r="BD146" t="str">
        <f t="shared" si="39"/>
        <v/>
      </c>
      <c r="BI146" t="str">
        <f t="shared" si="40"/>
        <v/>
      </c>
      <c r="BN146" t="str">
        <f t="shared" si="41"/>
        <v/>
      </c>
      <c r="BS146" t="str">
        <f t="shared" si="42"/>
        <v/>
      </c>
    </row>
    <row r="147" spans="1:71" x14ac:dyDescent="0.25">
      <c r="A147">
        <f t="shared" si="29"/>
        <v>1</v>
      </c>
      <c r="B147" t="s">
        <v>528</v>
      </c>
      <c r="C147">
        <v>2</v>
      </c>
      <c r="D147">
        <v>0.5</v>
      </c>
      <c r="E147" t="s">
        <v>472</v>
      </c>
      <c r="F147" t="s">
        <v>381</v>
      </c>
      <c r="G147" t="s">
        <v>132</v>
      </c>
      <c r="H147" t="s">
        <v>381</v>
      </c>
      <c r="I147" t="s">
        <v>381</v>
      </c>
      <c r="J147" t="s">
        <v>381</v>
      </c>
      <c r="K147">
        <f>K117</f>
        <v>0.2</v>
      </c>
      <c r="L147" t="s">
        <v>109</v>
      </c>
      <c r="M147" t="s">
        <v>381</v>
      </c>
      <c r="N147" t="s">
        <v>381</v>
      </c>
      <c r="O147" t="s">
        <v>381</v>
      </c>
      <c r="P147">
        <f>P117</f>
        <v>0.17499999999999999</v>
      </c>
      <c r="Q147" t="s">
        <v>97</v>
      </c>
      <c r="R147" t="s">
        <v>381</v>
      </c>
      <c r="S147" t="s">
        <v>381</v>
      </c>
      <c r="T147" t="s">
        <v>381</v>
      </c>
      <c r="U147">
        <f>U117</f>
        <v>0.125</v>
      </c>
      <c r="V147" t="s">
        <v>101</v>
      </c>
      <c r="W147" t="s">
        <v>381</v>
      </c>
      <c r="X147" t="s">
        <v>381</v>
      </c>
      <c r="Y147" t="s">
        <v>381</v>
      </c>
      <c r="Z147">
        <f>Z117</f>
        <v>0.15</v>
      </c>
      <c r="AA147" t="s">
        <v>97</v>
      </c>
      <c r="AB147" t="s">
        <v>381</v>
      </c>
      <c r="AC147" t="s">
        <v>381</v>
      </c>
      <c r="AD147" t="s">
        <v>381</v>
      </c>
      <c r="AE147">
        <f>AE117</f>
        <v>0.2</v>
      </c>
      <c r="AF147" t="s">
        <v>109</v>
      </c>
      <c r="AJ147">
        <f>AJ117</f>
        <v>0.15</v>
      </c>
      <c r="AO147" t="str">
        <f t="shared" si="36"/>
        <v/>
      </c>
      <c r="AT147" t="str">
        <f t="shared" si="37"/>
        <v/>
      </c>
      <c r="AY147" t="str">
        <f t="shared" si="38"/>
        <v/>
      </c>
      <c r="BD147" t="str">
        <f t="shared" si="39"/>
        <v/>
      </c>
      <c r="BI147" t="str">
        <f t="shared" si="40"/>
        <v/>
      </c>
      <c r="BN147" t="str">
        <f t="shared" si="41"/>
        <v/>
      </c>
      <c r="BS147" t="str">
        <f t="shared" si="42"/>
        <v/>
      </c>
    </row>
    <row r="148" spans="1:71" x14ac:dyDescent="0.25">
      <c r="A148">
        <f t="shared" si="29"/>
        <v>1</v>
      </c>
      <c r="B148" t="s">
        <v>529</v>
      </c>
      <c r="C148">
        <v>12.5</v>
      </c>
      <c r="D148">
        <v>2</v>
      </c>
      <c r="E148" t="s">
        <v>537</v>
      </c>
      <c r="F148" t="s">
        <v>381</v>
      </c>
      <c r="G148" t="s">
        <v>170</v>
      </c>
      <c r="H148" t="s">
        <v>381</v>
      </c>
      <c r="I148" t="s">
        <v>381</v>
      </c>
      <c r="J148" t="s">
        <v>381</v>
      </c>
      <c r="K148">
        <f>K137</f>
        <v>0.17600000000000002</v>
      </c>
      <c r="L148" t="s">
        <v>26</v>
      </c>
      <c r="M148" t="s">
        <v>381</v>
      </c>
      <c r="N148" t="s">
        <v>381</v>
      </c>
      <c r="O148" t="s">
        <v>381</v>
      </c>
      <c r="P148">
        <f>P137</f>
        <v>0.17600000000000002</v>
      </c>
      <c r="Q148" t="s">
        <v>129</v>
      </c>
      <c r="R148" t="s">
        <v>381</v>
      </c>
      <c r="S148" t="s">
        <v>381</v>
      </c>
      <c r="T148" t="s">
        <v>381</v>
      </c>
      <c r="U148">
        <f>U137</f>
        <v>0.06</v>
      </c>
      <c r="V148" t="s">
        <v>132</v>
      </c>
      <c r="W148" t="s">
        <v>381</v>
      </c>
      <c r="X148" t="s">
        <v>381</v>
      </c>
      <c r="Y148" t="s">
        <v>381</v>
      </c>
      <c r="Z148">
        <f>Z137</f>
        <v>0.17600000000000002</v>
      </c>
      <c r="AA148" t="s">
        <v>109</v>
      </c>
      <c r="AB148" t="s">
        <v>381</v>
      </c>
      <c r="AC148" t="s">
        <v>381</v>
      </c>
      <c r="AD148" t="s">
        <v>381</v>
      </c>
      <c r="AE148">
        <f>AE137</f>
        <v>8.8000000000000009E-2</v>
      </c>
      <c r="AF148" t="s">
        <v>132</v>
      </c>
      <c r="AG148" t="s">
        <v>381</v>
      </c>
      <c r="AH148" t="s">
        <v>381</v>
      </c>
      <c r="AI148" t="s">
        <v>381</v>
      </c>
      <c r="AJ148">
        <f>AJ137</f>
        <v>0.06</v>
      </c>
      <c r="AK148" t="s">
        <v>129</v>
      </c>
      <c r="AL148" t="s">
        <v>381</v>
      </c>
      <c r="AM148" t="s">
        <v>381</v>
      </c>
      <c r="AN148" t="s">
        <v>381</v>
      </c>
      <c r="AO148">
        <f>AO137</f>
        <v>8.8000000000000009E-2</v>
      </c>
      <c r="AP148" t="s">
        <v>26</v>
      </c>
      <c r="AQ148" t="s">
        <v>381</v>
      </c>
      <c r="AR148" t="s">
        <v>381</v>
      </c>
      <c r="AS148" t="s">
        <v>381</v>
      </c>
      <c r="AT148">
        <f>AT137</f>
        <v>0.17600000000000002</v>
      </c>
      <c r="AU148" t="s">
        <v>47</v>
      </c>
      <c r="AV148" t="b">
        <v>1</v>
      </c>
      <c r="AW148">
        <v>0.3</v>
      </c>
      <c r="AY148" t="str">
        <f t="shared" si="38"/>
        <v/>
      </c>
      <c r="BD148" t="str">
        <f t="shared" si="39"/>
        <v/>
      </c>
      <c r="BI148" t="str">
        <f t="shared" si="40"/>
        <v/>
      </c>
      <c r="BN148" t="str">
        <f t="shared" si="41"/>
        <v/>
      </c>
      <c r="BS148" t="str">
        <f t="shared" si="42"/>
        <v/>
      </c>
    </row>
    <row r="149" spans="1:71" x14ac:dyDescent="0.25">
      <c r="A149">
        <f t="shared" si="29"/>
        <v>1</v>
      </c>
      <c r="B149" t="s">
        <v>530</v>
      </c>
      <c r="C149">
        <v>12.5</v>
      </c>
      <c r="D149">
        <v>2.2000000000000002</v>
      </c>
      <c r="E149" t="s">
        <v>537</v>
      </c>
      <c r="F149" t="s">
        <v>381</v>
      </c>
      <c r="G149" t="s">
        <v>170</v>
      </c>
      <c r="H149" t="s">
        <v>381</v>
      </c>
      <c r="I149" t="s">
        <v>381</v>
      </c>
      <c r="J149" t="s">
        <v>381</v>
      </c>
      <c r="K149">
        <v>0.15</v>
      </c>
      <c r="L149" t="s">
        <v>26</v>
      </c>
      <c r="M149" t="s">
        <v>381</v>
      </c>
      <c r="N149" t="s">
        <v>381</v>
      </c>
      <c r="O149" t="s">
        <v>381</v>
      </c>
      <c r="P149">
        <v>0.15</v>
      </c>
      <c r="Q149" t="s">
        <v>129</v>
      </c>
      <c r="R149" t="s">
        <v>381</v>
      </c>
      <c r="S149" t="s">
        <v>381</v>
      </c>
      <c r="T149" t="s">
        <v>381</v>
      </c>
      <c r="U149">
        <v>0.15</v>
      </c>
      <c r="V149" t="s">
        <v>131</v>
      </c>
      <c r="W149" t="s">
        <v>381</v>
      </c>
      <c r="X149" t="s">
        <v>381</v>
      </c>
      <c r="Y149" t="s">
        <v>381</v>
      </c>
      <c r="Z149">
        <v>0.1</v>
      </c>
      <c r="AA149" t="s">
        <v>105</v>
      </c>
      <c r="AB149" t="b">
        <v>1</v>
      </c>
      <c r="AC149">
        <v>0.35</v>
      </c>
      <c r="AD149" t="s">
        <v>381</v>
      </c>
      <c r="AE149" t="str">
        <f t="shared" si="34"/>
        <v/>
      </c>
      <c r="AF149" t="s">
        <v>131</v>
      </c>
      <c r="AG149" t="s">
        <v>381</v>
      </c>
      <c r="AH149" t="s">
        <v>381</v>
      </c>
      <c r="AI149" t="s">
        <v>381</v>
      </c>
      <c r="AJ149">
        <v>0.1</v>
      </c>
      <c r="AK149" t="s">
        <v>129</v>
      </c>
      <c r="AL149" t="s">
        <v>381</v>
      </c>
      <c r="AM149" t="s">
        <v>381</v>
      </c>
      <c r="AN149" t="s">
        <v>381</v>
      </c>
      <c r="AO149">
        <v>0.15</v>
      </c>
      <c r="AP149" t="s">
        <v>26</v>
      </c>
      <c r="AQ149" t="s">
        <v>381</v>
      </c>
      <c r="AR149" t="s">
        <v>381</v>
      </c>
      <c r="AS149" t="s">
        <v>381</v>
      </c>
      <c r="AT149">
        <v>0.2</v>
      </c>
      <c r="AU149" t="s">
        <v>47</v>
      </c>
      <c r="AV149" t="b">
        <v>1</v>
      </c>
      <c r="AW149">
        <v>0.3</v>
      </c>
      <c r="AY149" t="str">
        <f t="shared" si="38"/>
        <v/>
      </c>
      <c r="BD149" t="str">
        <f t="shared" si="39"/>
        <v/>
      </c>
      <c r="BI149" t="str">
        <f t="shared" si="40"/>
        <v/>
      </c>
      <c r="BN149" t="str">
        <f t="shared" si="41"/>
        <v/>
      </c>
      <c r="BS149" t="str">
        <f t="shared" si="42"/>
        <v/>
      </c>
    </row>
    <row r="150" spans="1:71" x14ac:dyDescent="0.25">
      <c r="A150">
        <f t="shared" si="29"/>
        <v>1</v>
      </c>
      <c r="B150" t="s">
        <v>531</v>
      </c>
      <c r="C150">
        <v>12.5</v>
      </c>
      <c r="D150">
        <v>2.2000000000000002</v>
      </c>
      <c r="E150" t="s">
        <v>537</v>
      </c>
      <c r="F150" t="s">
        <v>381</v>
      </c>
      <c r="G150" t="s">
        <v>170</v>
      </c>
      <c r="H150" t="s">
        <v>381</v>
      </c>
      <c r="I150" t="s">
        <v>381</v>
      </c>
      <c r="J150" t="s">
        <v>381</v>
      </c>
      <c r="K150">
        <v>0.15</v>
      </c>
      <c r="L150" t="s">
        <v>26</v>
      </c>
      <c r="M150" t="s">
        <v>381</v>
      </c>
      <c r="N150" t="s">
        <v>381</v>
      </c>
      <c r="O150" t="s">
        <v>381</v>
      </c>
      <c r="P150">
        <v>0.15</v>
      </c>
      <c r="Q150" t="s">
        <v>129</v>
      </c>
      <c r="R150" t="s">
        <v>381</v>
      </c>
      <c r="S150" t="s">
        <v>381</v>
      </c>
      <c r="T150" t="s">
        <v>381</v>
      </c>
      <c r="U150">
        <v>0.15</v>
      </c>
      <c r="V150" t="s">
        <v>131</v>
      </c>
      <c r="W150" t="s">
        <v>381</v>
      </c>
      <c r="X150" t="s">
        <v>381</v>
      </c>
      <c r="Y150" t="s">
        <v>381</v>
      </c>
      <c r="Z150">
        <v>0.1</v>
      </c>
      <c r="AA150" t="s">
        <v>127</v>
      </c>
      <c r="AB150" t="b">
        <v>1</v>
      </c>
      <c r="AC150">
        <v>0.4</v>
      </c>
      <c r="AD150" t="s">
        <v>381</v>
      </c>
      <c r="AE150" t="str">
        <f t="shared" si="34"/>
        <v/>
      </c>
      <c r="AF150" t="s">
        <v>131</v>
      </c>
      <c r="AG150" t="s">
        <v>381</v>
      </c>
      <c r="AH150" t="s">
        <v>381</v>
      </c>
      <c r="AI150" t="s">
        <v>381</v>
      </c>
      <c r="AJ150">
        <v>0.1</v>
      </c>
      <c r="AK150" t="s">
        <v>129</v>
      </c>
      <c r="AL150" t="s">
        <v>381</v>
      </c>
      <c r="AM150" t="s">
        <v>381</v>
      </c>
      <c r="AN150" t="s">
        <v>381</v>
      </c>
      <c r="AO150">
        <v>0.15</v>
      </c>
      <c r="AP150" t="s">
        <v>26</v>
      </c>
      <c r="AQ150" t="s">
        <v>381</v>
      </c>
      <c r="AR150" t="s">
        <v>381</v>
      </c>
      <c r="AS150" t="s">
        <v>381</v>
      </c>
      <c r="AT150">
        <v>0.2</v>
      </c>
      <c r="AU150" t="s">
        <v>47</v>
      </c>
      <c r="AV150" t="b">
        <v>1</v>
      </c>
      <c r="AW150">
        <v>0.3</v>
      </c>
      <c r="AY150" t="str">
        <f t="shared" si="38"/>
        <v/>
      </c>
      <c r="BD150" t="str">
        <f t="shared" si="39"/>
        <v/>
      </c>
      <c r="BI150" t="str">
        <f t="shared" si="40"/>
        <v/>
      </c>
      <c r="BN150" t="str">
        <f t="shared" si="41"/>
        <v/>
      </c>
      <c r="BS150" t="str">
        <f t="shared" si="42"/>
        <v/>
      </c>
    </row>
  </sheetData>
  <mergeCells count="20">
    <mergeCell ref="BJ1:BN1"/>
    <mergeCell ref="G1:K1"/>
    <mergeCell ref="L1:P1"/>
    <mergeCell ref="Q1:U1"/>
    <mergeCell ref="V1:Z1"/>
    <mergeCell ref="AA1:AE1"/>
    <mergeCell ref="AF1:AJ1"/>
    <mergeCell ref="AK1:AO1"/>
    <mergeCell ref="AP1:AT1"/>
    <mergeCell ref="AU1:AY1"/>
    <mergeCell ref="AZ1:BD1"/>
    <mergeCell ref="BE1:BI1"/>
    <mergeCell ref="CS1:CW1"/>
    <mergeCell ref="CX1:DB1"/>
    <mergeCell ref="BO1:BS1"/>
    <mergeCell ref="BT1:BX1"/>
    <mergeCell ref="BY1:CC1"/>
    <mergeCell ref="CD1:CH1"/>
    <mergeCell ref="CI1:CM1"/>
    <mergeCell ref="CN1:C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B44"/>
  <sheetViews>
    <sheetView workbookViewId="0">
      <selection activeCell="B3" sqref="B3:B6"/>
    </sheetView>
  </sheetViews>
  <sheetFormatPr defaultColWidth="10.875" defaultRowHeight="15.75" x14ac:dyDescent="0.25"/>
  <cols>
    <col min="1" max="1" width="24.375" customWidth="1"/>
    <col min="2" max="2" width="42.375" bestFit="1" customWidth="1"/>
    <col min="3" max="3" width="20" customWidth="1"/>
    <col min="4" max="4" width="15.625" customWidth="1"/>
    <col min="5" max="5" width="35.625" bestFit="1" customWidth="1"/>
    <col min="6" max="6" width="11.5" bestFit="1" customWidth="1"/>
    <col min="7" max="7" width="45.125" bestFit="1" customWidth="1"/>
    <col min="8" max="8" width="11.5" bestFit="1" customWidth="1"/>
    <col min="9" max="9" width="29.875" bestFit="1" customWidth="1"/>
    <col min="10" max="10" width="11.5" bestFit="1" customWidth="1"/>
    <col min="11" max="11" width="30.5" bestFit="1" customWidth="1"/>
    <col min="12" max="12" width="11.5" bestFit="1" customWidth="1"/>
    <col min="13" max="13" width="31" bestFit="1" customWidth="1"/>
    <col min="14" max="14" width="11.5" bestFit="1" customWidth="1"/>
    <col min="15" max="104" width="15" customWidth="1"/>
  </cols>
  <sheetData>
    <row r="1" spans="1:54" x14ac:dyDescent="0.25">
      <c r="E1" s="2" t="s">
        <v>243</v>
      </c>
      <c r="F1" s="2"/>
      <c r="G1" s="2" t="s">
        <v>243</v>
      </c>
      <c r="H1" s="2"/>
      <c r="I1" s="2" t="s">
        <v>243</v>
      </c>
      <c r="J1" s="2"/>
      <c r="K1" s="2" t="s">
        <v>243</v>
      </c>
      <c r="L1" s="2"/>
      <c r="M1" s="2" t="s">
        <v>243</v>
      </c>
      <c r="N1" s="2"/>
      <c r="O1" s="2" t="s">
        <v>243</v>
      </c>
      <c r="P1" s="2"/>
      <c r="Q1" s="2" t="s">
        <v>243</v>
      </c>
      <c r="R1" s="2"/>
      <c r="S1" s="2" t="s">
        <v>243</v>
      </c>
      <c r="T1" s="2"/>
      <c r="U1" s="2" t="s">
        <v>243</v>
      </c>
      <c r="V1" s="2"/>
      <c r="W1" s="2" t="s">
        <v>243</v>
      </c>
      <c r="X1" s="2"/>
      <c r="Y1" s="2" t="s">
        <v>243</v>
      </c>
      <c r="Z1" s="2"/>
      <c r="AA1" s="2" t="s">
        <v>243</v>
      </c>
      <c r="AB1" s="2"/>
      <c r="AC1" s="2" t="s">
        <v>243</v>
      </c>
      <c r="AD1" s="2"/>
      <c r="AE1" s="2" t="s">
        <v>243</v>
      </c>
      <c r="AF1" s="2"/>
      <c r="AG1" s="2" t="s">
        <v>243</v>
      </c>
      <c r="AH1" s="2"/>
      <c r="AI1" s="2" t="s">
        <v>243</v>
      </c>
      <c r="AJ1" s="2"/>
      <c r="AK1" s="2" t="s">
        <v>243</v>
      </c>
      <c r="AL1" s="2"/>
      <c r="AM1" s="2" t="s">
        <v>243</v>
      </c>
      <c r="AN1" s="2"/>
      <c r="AO1" s="2" t="s">
        <v>243</v>
      </c>
      <c r="AP1" s="2"/>
      <c r="AQ1" s="2" t="s">
        <v>243</v>
      </c>
      <c r="AR1" s="2"/>
      <c r="AS1" s="2" t="s">
        <v>243</v>
      </c>
      <c r="AT1" s="2"/>
      <c r="AU1" s="2" t="s">
        <v>243</v>
      </c>
      <c r="AV1" s="2"/>
      <c r="AW1" s="2" t="s">
        <v>243</v>
      </c>
      <c r="AX1" s="2"/>
      <c r="AY1" s="2" t="s">
        <v>243</v>
      </c>
      <c r="AZ1" s="2"/>
      <c r="BA1" s="2" t="s">
        <v>243</v>
      </c>
      <c r="BB1" s="2"/>
    </row>
    <row r="2" spans="1:54" x14ac:dyDescent="0.25">
      <c r="A2" t="s">
        <v>0</v>
      </c>
      <c r="B2" t="s">
        <v>1</v>
      </c>
      <c r="C2" t="s">
        <v>242</v>
      </c>
      <c r="D2" t="s">
        <v>399</v>
      </c>
      <c r="E2" t="s">
        <v>236</v>
      </c>
      <c r="F2" t="s">
        <v>240</v>
      </c>
      <c r="G2" t="s">
        <v>236</v>
      </c>
      <c r="H2" t="s">
        <v>240</v>
      </c>
      <c r="I2" t="s">
        <v>236</v>
      </c>
      <c r="J2" t="s">
        <v>240</v>
      </c>
      <c r="K2" t="s">
        <v>236</v>
      </c>
      <c r="L2" t="s">
        <v>240</v>
      </c>
      <c r="M2" t="s">
        <v>236</v>
      </c>
      <c r="N2" t="s">
        <v>240</v>
      </c>
      <c r="O2" t="s">
        <v>236</v>
      </c>
      <c r="P2" t="s">
        <v>240</v>
      </c>
      <c r="Q2" t="s">
        <v>236</v>
      </c>
      <c r="R2" t="s">
        <v>240</v>
      </c>
      <c r="S2" t="s">
        <v>236</v>
      </c>
      <c r="T2" t="s">
        <v>240</v>
      </c>
      <c r="U2" t="s">
        <v>236</v>
      </c>
      <c r="V2" t="s">
        <v>240</v>
      </c>
      <c r="W2" t="s">
        <v>236</v>
      </c>
      <c r="X2" t="s">
        <v>240</v>
      </c>
      <c r="Y2" t="s">
        <v>236</v>
      </c>
      <c r="Z2" t="s">
        <v>240</v>
      </c>
      <c r="AA2" t="s">
        <v>236</v>
      </c>
      <c r="AB2" t="s">
        <v>240</v>
      </c>
      <c r="AC2" t="s">
        <v>236</v>
      </c>
      <c r="AD2" t="s">
        <v>240</v>
      </c>
      <c r="AE2" t="s">
        <v>236</v>
      </c>
      <c r="AF2" t="s">
        <v>240</v>
      </c>
      <c r="AG2" t="s">
        <v>236</v>
      </c>
      <c r="AH2" t="s">
        <v>240</v>
      </c>
      <c r="AI2" t="s">
        <v>236</v>
      </c>
      <c r="AJ2" t="s">
        <v>240</v>
      </c>
      <c r="AK2" t="s">
        <v>236</v>
      </c>
      <c r="AL2" t="s">
        <v>240</v>
      </c>
      <c r="AM2" t="s">
        <v>236</v>
      </c>
      <c r="AN2" t="s">
        <v>240</v>
      </c>
      <c r="AO2" t="s">
        <v>236</v>
      </c>
      <c r="AP2" t="s">
        <v>240</v>
      </c>
      <c r="AQ2" t="s">
        <v>236</v>
      </c>
      <c r="AR2" t="s">
        <v>240</v>
      </c>
      <c r="AS2" t="s">
        <v>236</v>
      </c>
      <c r="AT2" t="s">
        <v>240</v>
      </c>
      <c r="AU2" t="s">
        <v>236</v>
      </c>
      <c r="AV2" t="s">
        <v>240</v>
      </c>
      <c r="AW2" t="s">
        <v>236</v>
      </c>
      <c r="AX2" t="s">
        <v>240</v>
      </c>
      <c r="AY2" t="s">
        <v>236</v>
      </c>
      <c r="AZ2" t="s">
        <v>240</v>
      </c>
      <c r="BA2" t="s">
        <v>236</v>
      </c>
      <c r="BB2" t="s">
        <v>240</v>
      </c>
    </row>
    <row r="3" spans="1:54" x14ac:dyDescent="0.25">
      <c r="B3" t="s">
        <v>400</v>
      </c>
      <c r="C3">
        <v>2.75</v>
      </c>
      <c r="E3" t="s">
        <v>179</v>
      </c>
      <c r="F3">
        <v>0.1</v>
      </c>
      <c r="G3" t="s">
        <v>181</v>
      </c>
      <c r="H3">
        <v>0.22500000000000001</v>
      </c>
      <c r="I3" t="s">
        <v>182</v>
      </c>
      <c r="J3">
        <v>0.22500000000000001</v>
      </c>
      <c r="K3" t="s">
        <v>180</v>
      </c>
      <c r="L3">
        <v>0.22500000000000001</v>
      </c>
      <c r="M3" t="s">
        <v>183</v>
      </c>
      <c r="N3">
        <v>0.22500000000000001</v>
      </c>
    </row>
    <row r="4" spans="1:54" x14ac:dyDescent="0.25">
      <c r="B4" t="s">
        <v>401</v>
      </c>
      <c r="C4">
        <v>1.25</v>
      </c>
      <c r="E4" t="s">
        <v>20</v>
      </c>
      <c r="F4">
        <v>0.375</v>
      </c>
      <c r="G4" t="s">
        <v>19</v>
      </c>
      <c r="H4">
        <v>0.125</v>
      </c>
      <c r="I4" t="s">
        <v>18</v>
      </c>
      <c r="J4">
        <v>0.375</v>
      </c>
      <c r="K4" t="s">
        <v>19</v>
      </c>
      <c r="L4">
        <v>0.125</v>
      </c>
    </row>
    <row r="5" spans="1:54" x14ac:dyDescent="0.25">
      <c r="B5" t="s">
        <v>402</v>
      </c>
      <c r="C5">
        <v>1</v>
      </c>
      <c r="E5" t="s">
        <v>7</v>
      </c>
      <c r="F5">
        <v>0.5</v>
      </c>
      <c r="G5" t="s">
        <v>8</v>
      </c>
      <c r="H5">
        <v>0.5</v>
      </c>
    </row>
    <row r="6" spans="1:54" x14ac:dyDescent="0.25">
      <c r="B6" t="s">
        <v>402</v>
      </c>
      <c r="E6" t="s">
        <v>7</v>
      </c>
      <c r="F6">
        <v>0.5</v>
      </c>
      <c r="G6" t="s">
        <v>9</v>
      </c>
      <c r="H6">
        <v>0.5</v>
      </c>
    </row>
    <row r="7" spans="1:54" x14ac:dyDescent="0.25">
      <c r="B7" t="s">
        <v>403</v>
      </c>
      <c r="C7">
        <v>2</v>
      </c>
      <c r="D7" t="b">
        <v>1</v>
      </c>
      <c r="E7" t="s">
        <v>221</v>
      </c>
      <c r="F7">
        <v>0.125</v>
      </c>
      <c r="G7" t="s">
        <v>217</v>
      </c>
      <c r="H7">
        <v>0.375</v>
      </c>
      <c r="I7" t="s">
        <v>221</v>
      </c>
      <c r="J7">
        <v>0.125</v>
      </c>
      <c r="K7" t="s">
        <v>216</v>
      </c>
      <c r="L7">
        <v>0.375</v>
      </c>
    </row>
    <row r="8" spans="1:54" x14ac:dyDescent="0.25">
      <c r="B8" t="s">
        <v>403</v>
      </c>
      <c r="D8" t="b">
        <v>1</v>
      </c>
      <c r="E8" t="s">
        <v>220</v>
      </c>
      <c r="F8">
        <v>0.125</v>
      </c>
      <c r="G8" t="s">
        <v>223</v>
      </c>
      <c r="H8">
        <v>0.375</v>
      </c>
      <c r="I8" t="s">
        <v>220</v>
      </c>
      <c r="J8">
        <v>0.125</v>
      </c>
      <c r="K8" t="s">
        <v>222</v>
      </c>
      <c r="L8">
        <v>0.375</v>
      </c>
    </row>
    <row r="9" spans="1:54" x14ac:dyDescent="0.25">
      <c r="B9" t="s">
        <v>404</v>
      </c>
      <c r="C9">
        <v>2</v>
      </c>
      <c r="D9" t="b">
        <v>1</v>
      </c>
      <c r="E9" t="s">
        <v>221</v>
      </c>
      <c r="F9">
        <v>0.125</v>
      </c>
      <c r="G9" t="s">
        <v>218</v>
      </c>
      <c r="H9">
        <v>0.375</v>
      </c>
      <c r="I9" t="s">
        <v>221</v>
      </c>
      <c r="J9">
        <v>0.125</v>
      </c>
      <c r="K9" t="s">
        <v>219</v>
      </c>
      <c r="L9">
        <v>0.375</v>
      </c>
    </row>
    <row r="10" spans="1:54" x14ac:dyDescent="0.25">
      <c r="B10" t="s">
        <v>404</v>
      </c>
      <c r="D10" t="b">
        <v>1</v>
      </c>
      <c r="E10" t="s">
        <v>220</v>
      </c>
      <c r="F10">
        <v>0.125</v>
      </c>
      <c r="G10" t="s">
        <v>224</v>
      </c>
      <c r="H10">
        <v>0.375</v>
      </c>
      <c r="I10" t="s">
        <v>220</v>
      </c>
      <c r="J10">
        <v>0.125</v>
      </c>
      <c r="K10" t="s">
        <v>426</v>
      </c>
      <c r="L10">
        <v>0.375</v>
      </c>
    </row>
    <row r="11" spans="1:54" x14ac:dyDescent="0.25">
      <c r="B11" t="s">
        <v>405</v>
      </c>
      <c r="C11">
        <v>2.25</v>
      </c>
      <c r="E11" t="s">
        <v>187</v>
      </c>
      <c r="F11">
        <v>0.5</v>
      </c>
      <c r="G11" t="s">
        <v>209</v>
      </c>
      <c r="H11">
        <v>0.5</v>
      </c>
    </row>
    <row r="12" spans="1:54" x14ac:dyDescent="0.25">
      <c r="B12" t="s">
        <v>405</v>
      </c>
      <c r="E12" t="s">
        <v>187</v>
      </c>
      <c r="F12">
        <v>0.5</v>
      </c>
      <c r="G12" t="s">
        <v>211</v>
      </c>
      <c r="H12">
        <v>0.5</v>
      </c>
    </row>
    <row r="13" spans="1:54" x14ac:dyDescent="0.25">
      <c r="B13" t="s">
        <v>406</v>
      </c>
      <c r="C13">
        <v>2.5</v>
      </c>
      <c r="E13" t="s">
        <v>187</v>
      </c>
      <c r="F13">
        <v>0.1</v>
      </c>
      <c r="G13" t="s">
        <v>159</v>
      </c>
      <c r="H13">
        <v>0.22500000000000001</v>
      </c>
      <c r="I13" t="s">
        <v>38</v>
      </c>
      <c r="J13">
        <v>0.22500000000000001</v>
      </c>
      <c r="K13" t="s">
        <v>160</v>
      </c>
      <c r="L13">
        <v>0.22500000000000001</v>
      </c>
      <c r="M13" t="s">
        <v>6</v>
      </c>
      <c r="N13">
        <v>0.22500000000000001</v>
      </c>
    </row>
    <row r="14" spans="1:54" x14ac:dyDescent="0.25">
      <c r="B14" t="s">
        <v>407</v>
      </c>
      <c r="C14">
        <v>2.75</v>
      </c>
      <c r="E14" t="s">
        <v>62</v>
      </c>
      <c r="F14">
        <v>0.55000000000000004</v>
      </c>
      <c r="G14" t="s">
        <v>65</v>
      </c>
      <c r="H14">
        <v>0.45</v>
      </c>
    </row>
    <row r="15" spans="1:54" x14ac:dyDescent="0.25">
      <c r="B15" t="s">
        <v>408</v>
      </c>
      <c r="C15">
        <v>2</v>
      </c>
      <c r="E15" t="s">
        <v>187</v>
      </c>
      <c r="F15">
        <v>0.5</v>
      </c>
      <c r="G15" t="s">
        <v>185</v>
      </c>
      <c r="H15">
        <v>0.5</v>
      </c>
    </row>
    <row r="16" spans="1:54" x14ac:dyDescent="0.25">
      <c r="B16" t="s">
        <v>408</v>
      </c>
      <c r="E16" t="s">
        <v>187</v>
      </c>
      <c r="F16">
        <v>0.5</v>
      </c>
      <c r="G16" t="s">
        <v>186</v>
      </c>
      <c r="H16">
        <v>0.5</v>
      </c>
    </row>
    <row r="17" spans="2:8" x14ac:dyDescent="0.25">
      <c r="B17" t="s">
        <v>409</v>
      </c>
      <c r="C17">
        <v>3</v>
      </c>
      <c r="E17" t="s">
        <v>190</v>
      </c>
      <c r="F17">
        <v>0.45</v>
      </c>
      <c r="G17" t="s">
        <v>191</v>
      </c>
      <c r="H17">
        <v>0.55000000000000004</v>
      </c>
    </row>
    <row r="18" spans="2:8" x14ac:dyDescent="0.25">
      <c r="B18" t="s">
        <v>409</v>
      </c>
      <c r="E18" t="s">
        <v>190</v>
      </c>
      <c r="F18">
        <v>0.45</v>
      </c>
      <c r="G18" t="s">
        <v>192</v>
      </c>
      <c r="H18">
        <v>0.55000000000000004</v>
      </c>
    </row>
    <row r="19" spans="2:8" x14ac:dyDescent="0.25">
      <c r="B19" t="s">
        <v>410</v>
      </c>
      <c r="C19">
        <v>2</v>
      </c>
      <c r="E19" t="s">
        <v>427</v>
      </c>
      <c r="F19">
        <v>0.55000000000000004</v>
      </c>
      <c r="G19" t="s">
        <v>193</v>
      </c>
      <c r="H19">
        <v>0.45</v>
      </c>
    </row>
    <row r="20" spans="2:8" x14ac:dyDescent="0.25">
      <c r="B20" t="s">
        <v>410</v>
      </c>
      <c r="E20" t="s">
        <v>427</v>
      </c>
      <c r="F20">
        <v>0.55000000000000004</v>
      </c>
      <c r="G20" t="s">
        <v>194</v>
      </c>
      <c r="H20">
        <v>0.45</v>
      </c>
    </row>
    <row r="21" spans="2:8" x14ac:dyDescent="0.25">
      <c r="B21" t="s">
        <v>411</v>
      </c>
      <c r="C21">
        <v>2.125</v>
      </c>
      <c r="E21" t="s">
        <v>187</v>
      </c>
      <c r="F21">
        <v>0.55000000000000004</v>
      </c>
      <c r="G21" t="s">
        <v>202</v>
      </c>
      <c r="H21">
        <v>0.45</v>
      </c>
    </row>
    <row r="22" spans="2:8" x14ac:dyDescent="0.25">
      <c r="B22" t="s">
        <v>411</v>
      </c>
      <c r="E22" t="s">
        <v>187</v>
      </c>
      <c r="F22">
        <v>0.55000000000000004</v>
      </c>
      <c r="G22" t="s">
        <v>203</v>
      </c>
      <c r="H22">
        <v>0.45</v>
      </c>
    </row>
    <row r="23" spans="2:8" x14ac:dyDescent="0.25">
      <c r="B23" t="s">
        <v>412</v>
      </c>
      <c r="C23">
        <v>0.67500000000000004</v>
      </c>
      <c r="E23" t="s">
        <v>178</v>
      </c>
      <c r="F23">
        <v>0.25</v>
      </c>
      <c r="G23" t="s">
        <v>188</v>
      </c>
      <c r="H23">
        <v>0.75</v>
      </c>
    </row>
    <row r="24" spans="2:8" x14ac:dyDescent="0.25">
      <c r="B24" t="s">
        <v>412</v>
      </c>
      <c r="E24" t="s">
        <v>178</v>
      </c>
      <c r="F24">
        <v>0.25</v>
      </c>
      <c r="G24" t="s">
        <v>189</v>
      </c>
      <c r="H24">
        <v>0.75</v>
      </c>
    </row>
    <row r="25" spans="2:8" x14ac:dyDescent="0.25">
      <c r="B25" t="s">
        <v>413</v>
      </c>
      <c r="C25">
        <v>3.75</v>
      </c>
      <c r="E25" t="s">
        <v>578</v>
      </c>
      <c r="F25">
        <v>0.6</v>
      </c>
      <c r="G25" t="s">
        <v>64</v>
      </c>
      <c r="H25">
        <v>0.4</v>
      </c>
    </row>
    <row r="26" spans="2:8" x14ac:dyDescent="0.25">
      <c r="B26" t="s">
        <v>414</v>
      </c>
      <c r="C26">
        <v>2.25</v>
      </c>
      <c r="E26" t="s">
        <v>187</v>
      </c>
      <c r="F26">
        <v>0.45</v>
      </c>
      <c r="G26" t="s">
        <v>210</v>
      </c>
      <c r="H26">
        <v>0.55000000000000004</v>
      </c>
    </row>
    <row r="27" spans="2:8" x14ac:dyDescent="0.25">
      <c r="B27" t="s">
        <v>414</v>
      </c>
      <c r="E27" t="s">
        <v>187</v>
      </c>
      <c r="F27">
        <v>0.45</v>
      </c>
      <c r="G27" t="s">
        <v>212</v>
      </c>
      <c r="H27">
        <v>0.55000000000000004</v>
      </c>
    </row>
    <row r="28" spans="2:8" x14ac:dyDescent="0.25">
      <c r="B28" t="s">
        <v>415</v>
      </c>
      <c r="C28">
        <v>1.625</v>
      </c>
      <c r="E28" t="s">
        <v>184</v>
      </c>
      <c r="F28">
        <v>0.5</v>
      </c>
      <c r="G28" t="s">
        <v>54</v>
      </c>
      <c r="H28">
        <v>0.5</v>
      </c>
    </row>
    <row r="29" spans="2:8" x14ac:dyDescent="0.25">
      <c r="B29" t="s">
        <v>415</v>
      </c>
      <c r="E29" t="s">
        <v>184</v>
      </c>
      <c r="F29">
        <v>0.5</v>
      </c>
      <c r="G29" t="s">
        <v>55</v>
      </c>
      <c r="H29">
        <v>0.5</v>
      </c>
    </row>
    <row r="30" spans="2:8" x14ac:dyDescent="0.25">
      <c r="B30" t="s">
        <v>416</v>
      </c>
      <c r="C30">
        <v>2.5</v>
      </c>
      <c r="E30" t="s">
        <v>50</v>
      </c>
      <c r="F30">
        <v>0.4</v>
      </c>
      <c r="G30" t="s">
        <v>51</v>
      </c>
      <c r="H30">
        <v>0.6</v>
      </c>
    </row>
    <row r="31" spans="2:8" x14ac:dyDescent="0.25">
      <c r="B31" t="s">
        <v>416</v>
      </c>
      <c r="E31" t="s">
        <v>52</v>
      </c>
      <c r="F31">
        <v>0.4</v>
      </c>
      <c r="G31" t="s">
        <v>53</v>
      </c>
      <c r="H31">
        <v>0.6</v>
      </c>
    </row>
    <row r="32" spans="2:8" x14ac:dyDescent="0.25">
      <c r="B32" t="s">
        <v>417</v>
      </c>
      <c r="C32">
        <v>3</v>
      </c>
      <c r="E32" t="s">
        <v>22</v>
      </c>
      <c r="F32">
        <v>0.45</v>
      </c>
      <c r="G32" t="s">
        <v>102</v>
      </c>
      <c r="H32">
        <v>0.55000000000000004</v>
      </c>
    </row>
    <row r="33" spans="2:12" x14ac:dyDescent="0.25">
      <c r="B33" t="s">
        <v>418</v>
      </c>
      <c r="C33">
        <v>3.5</v>
      </c>
      <c r="E33" t="s">
        <v>200</v>
      </c>
      <c r="F33">
        <v>0.3</v>
      </c>
      <c r="G33" t="s">
        <v>11</v>
      </c>
      <c r="H33">
        <v>0.2</v>
      </c>
      <c r="I33" t="s">
        <v>10</v>
      </c>
      <c r="J33">
        <v>0.2</v>
      </c>
      <c r="K33" t="s">
        <v>12</v>
      </c>
      <c r="L33">
        <v>0.3</v>
      </c>
    </row>
    <row r="34" spans="2:12" x14ac:dyDescent="0.25">
      <c r="B34" t="s">
        <v>891</v>
      </c>
      <c r="C34">
        <v>2.25</v>
      </c>
      <c r="E34" t="s">
        <v>577</v>
      </c>
      <c r="F34">
        <v>0.55000000000000004</v>
      </c>
      <c r="G34" t="s">
        <v>163</v>
      </c>
      <c r="H34">
        <v>0.45</v>
      </c>
    </row>
    <row r="35" spans="2:12" x14ac:dyDescent="0.25">
      <c r="B35" t="s">
        <v>891</v>
      </c>
      <c r="E35" t="s">
        <v>577</v>
      </c>
      <c r="F35">
        <v>0.55000000000000004</v>
      </c>
      <c r="G35" t="s">
        <v>164</v>
      </c>
      <c r="H35">
        <v>0.45</v>
      </c>
    </row>
    <row r="36" spans="2:12" x14ac:dyDescent="0.25">
      <c r="B36" t="s">
        <v>419</v>
      </c>
      <c r="C36">
        <v>2</v>
      </c>
      <c r="E36" t="s">
        <v>23</v>
      </c>
      <c r="F36">
        <v>0.5</v>
      </c>
      <c r="G36" t="s">
        <v>24</v>
      </c>
      <c r="H36">
        <v>0.5</v>
      </c>
    </row>
    <row r="37" spans="2:12" x14ac:dyDescent="0.25">
      <c r="B37" t="s">
        <v>420</v>
      </c>
      <c r="C37">
        <v>2</v>
      </c>
      <c r="E37" t="s">
        <v>62</v>
      </c>
      <c r="F37">
        <v>0.5</v>
      </c>
      <c r="G37" t="s">
        <v>58</v>
      </c>
      <c r="H37">
        <v>0.5</v>
      </c>
    </row>
    <row r="38" spans="2:12" x14ac:dyDescent="0.25">
      <c r="B38" t="s">
        <v>421</v>
      </c>
      <c r="C38">
        <v>2.875</v>
      </c>
      <c r="E38" t="s">
        <v>577</v>
      </c>
      <c r="F38">
        <v>0.4</v>
      </c>
      <c r="G38" t="s">
        <v>103</v>
      </c>
      <c r="H38">
        <v>0.6</v>
      </c>
    </row>
    <row r="39" spans="2:12" x14ac:dyDescent="0.25">
      <c r="B39" t="s">
        <v>421</v>
      </c>
      <c r="E39" t="s">
        <v>577</v>
      </c>
      <c r="F39">
        <v>0.4</v>
      </c>
      <c r="G39" t="s">
        <v>104</v>
      </c>
      <c r="H39">
        <v>0.6</v>
      </c>
    </row>
    <row r="40" spans="2:12" x14ac:dyDescent="0.25">
      <c r="B40" t="s">
        <v>422</v>
      </c>
      <c r="C40">
        <v>2</v>
      </c>
      <c r="E40" t="s">
        <v>42</v>
      </c>
      <c r="F40">
        <v>0.5</v>
      </c>
      <c r="G40" t="s">
        <v>43</v>
      </c>
      <c r="H40">
        <v>0.5</v>
      </c>
    </row>
    <row r="41" spans="2:12" x14ac:dyDescent="0.25">
      <c r="B41" t="s">
        <v>423</v>
      </c>
      <c r="C41">
        <v>2</v>
      </c>
      <c r="E41" t="s">
        <v>42</v>
      </c>
      <c r="F41">
        <v>0.5</v>
      </c>
      <c r="G41" t="s">
        <v>44</v>
      </c>
      <c r="H41">
        <v>0.5</v>
      </c>
    </row>
    <row r="42" spans="2:12" x14ac:dyDescent="0.25">
      <c r="B42" t="s">
        <v>424</v>
      </c>
      <c r="C42">
        <v>2</v>
      </c>
      <c r="E42" t="s">
        <v>169</v>
      </c>
      <c r="F42">
        <v>0.65</v>
      </c>
      <c r="G42" t="s">
        <v>215</v>
      </c>
      <c r="H42">
        <v>0.35</v>
      </c>
    </row>
    <row r="43" spans="2:12" x14ac:dyDescent="0.25">
      <c r="B43" t="s">
        <v>425</v>
      </c>
      <c r="C43">
        <v>1.75</v>
      </c>
      <c r="E43" t="s">
        <v>170</v>
      </c>
      <c r="F43">
        <v>0.3</v>
      </c>
      <c r="G43" t="s">
        <v>67</v>
      </c>
      <c r="H43">
        <v>0.2</v>
      </c>
      <c r="I43" t="s">
        <v>73</v>
      </c>
      <c r="J43">
        <v>0.5</v>
      </c>
    </row>
    <row r="44" spans="2:12" x14ac:dyDescent="0.25">
      <c r="B44" t="s">
        <v>425</v>
      </c>
      <c r="E44" t="s">
        <v>170</v>
      </c>
      <c r="F44">
        <v>0.3</v>
      </c>
      <c r="G44" t="s">
        <v>151</v>
      </c>
      <c r="H44">
        <v>0.2</v>
      </c>
      <c r="I44" t="s">
        <v>157</v>
      </c>
      <c r="J44">
        <v>0.5</v>
      </c>
    </row>
  </sheetData>
  <mergeCells count="25">
    <mergeCell ref="O1:P1"/>
    <mergeCell ref="Q1:R1"/>
    <mergeCell ref="AM1:AN1"/>
    <mergeCell ref="AO1:AP1"/>
    <mergeCell ref="AQ1:AR1"/>
    <mergeCell ref="S1:T1"/>
    <mergeCell ref="U1:V1"/>
    <mergeCell ref="W1:X1"/>
    <mergeCell ref="Y1:Z1"/>
    <mergeCell ref="E1:F1"/>
    <mergeCell ref="G1:H1"/>
    <mergeCell ref="I1:J1"/>
    <mergeCell ref="K1:L1"/>
    <mergeCell ref="M1:N1"/>
    <mergeCell ref="AU1:AV1"/>
    <mergeCell ref="AW1:AX1"/>
    <mergeCell ref="AY1:AZ1"/>
    <mergeCell ref="BA1:BB1"/>
    <mergeCell ref="AA1:AB1"/>
    <mergeCell ref="AC1:AD1"/>
    <mergeCell ref="AE1:AF1"/>
    <mergeCell ref="AG1:AH1"/>
    <mergeCell ref="AI1:AJ1"/>
    <mergeCell ref="AK1:AL1"/>
    <mergeCell ref="AS1:A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D25"/>
  <sheetViews>
    <sheetView workbookViewId="0">
      <selection activeCell="B16" sqref="B16"/>
    </sheetView>
  </sheetViews>
  <sheetFormatPr defaultColWidth="11" defaultRowHeight="15.75" x14ac:dyDescent="0.25"/>
  <cols>
    <col min="1" max="1" width="18.625" customWidth="1"/>
    <col min="2" max="2" width="29.375" bestFit="1" customWidth="1"/>
    <col min="3" max="3" width="37" bestFit="1" customWidth="1"/>
    <col min="4" max="4" width="29.625" bestFit="1" customWidth="1"/>
  </cols>
  <sheetData>
    <row r="1" spans="1:4" x14ac:dyDescent="0.25">
      <c r="A1" t="s">
        <v>0</v>
      </c>
      <c r="B1" t="s">
        <v>1</v>
      </c>
      <c r="C1" t="s">
        <v>244</v>
      </c>
      <c r="D1" t="s">
        <v>245</v>
      </c>
    </row>
    <row r="2" spans="1:4" x14ac:dyDescent="0.25">
      <c r="B2" t="s">
        <v>207</v>
      </c>
      <c r="C2" t="s">
        <v>207</v>
      </c>
      <c r="D2" t="s">
        <v>381</v>
      </c>
    </row>
    <row r="3" spans="1:4" x14ac:dyDescent="0.25">
      <c r="B3" t="s">
        <v>382</v>
      </c>
      <c r="C3" t="s">
        <v>27</v>
      </c>
      <c r="D3" t="s">
        <v>28</v>
      </c>
    </row>
    <row r="4" spans="1:4" x14ac:dyDescent="0.25">
      <c r="B4" t="s">
        <v>383</v>
      </c>
      <c r="C4" t="s">
        <v>230</v>
      </c>
      <c r="D4" t="s">
        <v>231</v>
      </c>
    </row>
    <row r="5" spans="1:4" x14ac:dyDescent="0.25">
      <c r="B5" t="s">
        <v>40</v>
      </c>
      <c r="C5" t="s">
        <v>65</v>
      </c>
      <c r="D5" t="s">
        <v>381</v>
      </c>
    </row>
    <row r="6" spans="1:4" x14ac:dyDescent="0.25">
      <c r="B6" t="s">
        <v>39</v>
      </c>
      <c r="C6" t="s">
        <v>64</v>
      </c>
      <c r="D6" t="s">
        <v>381</v>
      </c>
    </row>
    <row r="7" spans="1:4" x14ac:dyDescent="0.25">
      <c r="B7" t="s">
        <v>384</v>
      </c>
      <c r="C7" t="s">
        <v>202</v>
      </c>
      <c r="D7" t="s">
        <v>203</v>
      </c>
    </row>
    <row r="8" spans="1:4" x14ac:dyDescent="0.25">
      <c r="B8" t="s">
        <v>385</v>
      </c>
      <c r="C8" t="s">
        <v>165</v>
      </c>
      <c r="D8" t="s">
        <v>166</v>
      </c>
    </row>
    <row r="9" spans="1:4" x14ac:dyDescent="0.25">
      <c r="B9" t="s">
        <v>167</v>
      </c>
      <c r="C9" t="s">
        <v>167</v>
      </c>
      <c r="D9" t="s">
        <v>381</v>
      </c>
    </row>
    <row r="10" spans="1:4" x14ac:dyDescent="0.25">
      <c r="B10" t="s">
        <v>386</v>
      </c>
      <c r="C10" t="s">
        <v>56</v>
      </c>
      <c r="D10" t="s">
        <v>57</v>
      </c>
    </row>
    <row r="11" spans="1:4" x14ac:dyDescent="0.25">
      <c r="B11" t="s">
        <v>387</v>
      </c>
      <c r="C11" t="s">
        <v>159</v>
      </c>
      <c r="D11" t="s">
        <v>160</v>
      </c>
    </row>
    <row r="12" spans="1:4" x14ac:dyDescent="0.25">
      <c r="B12" t="s">
        <v>38</v>
      </c>
      <c r="C12" t="s">
        <v>38</v>
      </c>
      <c r="D12" t="s">
        <v>381</v>
      </c>
    </row>
    <row r="13" spans="1:4" x14ac:dyDescent="0.25">
      <c r="B13" t="s">
        <v>6</v>
      </c>
      <c r="C13" t="s">
        <v>6</v>
      </c>
      <c r="D13" t="s">
        <v>381</v>
      </c>
    </row>
    <row r="14" spans="1:4" x14ac:dyDescent="0.25">
      <c r="B14" t="s">
        <v>388</v>
      </c>
      <c r="C14" t="s">
        <v>191</v>
      </c>
      <c r="D14" t="s">
        <v>192</v>
      </c>
    </row>
    <row r="15" spans="1:4" x14ac:dyDescent="0.25">
      <c r="B15" t="s">
        <v>389</v>
      </c>
      <c r="C15" t="s">
        <v>16</v>
      </c>
      <c r="D15" t="s">
        <v>17</v>
      </c>
    </row>
    <row r="16" spans="1:4" x14ac:dyDescent="0.25">
      <c r="B16" t="s">
        <v>390</v>
      </c>
      <c r="C16" t="s">
        <v>163</v>
      </c>
      <c r="D16" t="s">
        <v>164</v>
      </c>
    </row>
    <row r="17" spans="2:4" x14ac:dyDescent="0.25">
      <c r="B17" t="s">
        <v>391</v>
      </c>
      <c r="C17" t="s">
        <v>54</v>
      </c>
      <c r="D17" t="s">
        <v>55</v>
      </c>
    </row>
    <row r="18" spans="2:4" x14ac:dyDescent="0.25">
      <c r="B18" t="s">
        <v>392</v>
      </c>
      <c r="C18" t="s">
        <v>51</v>
      </c>
      <c r="D18" t="s">
        <v>53</v>
      </c>
    </row>
    <row r="19" spans="2:4" x14ac:dyDescent="0.25">
      <c r="B19" t="s">
        <v>102</v>
      </c>
      <c r="C19" t="s">
        <v>102</v>
      </c>
      <c r="D19" t="s">
        <v>381</v>
      </c>
    </row>
    <row r="20" spans="2:4" x14ac:dyDescent="0.25">
      <c r="B20" t="s">
        <v>393</v>
      </c>
      <c r="C20" t="s">
        <v>10</v>
      </c>
      <c r="D20" t="s">
        <v>381</v>
      </c>
    </row>
    <row r="21" spans="2:4" x14ac:dyDescent="0.25">
      <c r="B21" t="s">
        <v>394</v>
      </c>
      <c r="C21" t="s">
        <v>13</v>
      </c>
      <c r="D21" t="s">
        <v>381</v>
      </c>
    </row>
    <row r="22" spans="2:4" x14ac:dyDescent="0.25">
      <c r="B22" t="s">
        <v>395</v>
      </c>
      <c r="C22" t="s">
        <v>11</v>
      </c>
      <c r="D22" t="s">
        <v>12</v>
      </c>
    </row>
    <row r="23" spans="2:4" x14ac:dyDescent="0.25">
      <c r="B23" t="s">
        <v>396</v>
      </c>
      <c r="C23" t="s">
        <v>103</v>
      </c>
      <c r="D23" t="s">
        <v>104</v>
      </c>
    </row>
    <row r="24" spans="2:4" x14ac:dyDescent="0.25">
      <c r="B24" t="s">
        <v>397</v>
      </c>
      <c r="C24" t="s">
        <v>42</v>
      </c>
      <c r="D24" t="s">
        <v>381</v>
      </c>
    </row>
    <row r="25" spans="2:4" x14ac:dyDescent="0.25">
      <c r="B25" t="s">
        <v>398</v>
      </c>
      <c r="C25" t="s">
        <v>44</v>
      </c>
      <c r="D25"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tabSelected="1" topLeftCell="A54" workbookViewId="0">
      <selection activeCell="C71" sqref="C71"/>
    </sheetView>
  </sheetViews>
  <sheetFormatPr defaultColWidth="11" defaultRowHeight="15.75" x14ac:dyDescent="0.25"/>
  <cols>
    <col min="2" max="2" width="41.25" bestFit="1" customWidth="1"/>
    <col min="4" max="4" width="16.875" bestFit="1" customWidth="1"/>
    <col min="7" max="7" width="20.875" customWidth="1"/>
    <col min="8" max="8" width="23.125" customWidth="1"/>
    <col min="23" max="23" width="120.625" bestFit="1" customWidth="1"/>
  </cols>
  <sheetData>
    <row r="1" spans="1:9" x14ac:dyDescent="0.25">
      <c r="A1" t="s">
        <v>0</v>
      </c>
      <c r="B1" t="s">
        <v>1</v>
      </c>
      <c r="C1" t="s">
        <v>246</v>
      </c>
      <c r="D1" t="s">
        <v>248</v>
      </c>
      <c r="E1" t="s">
        <v>247</v>
      </c>
      <c r="F1" t="s">
        <v>246</v>
      </c>
      <c r="G1" t="s">
        <v>820</v>
      </c>
      <c r="H1" t="s">
        <v>904</v>
      </c>
    </row>
    <row r="2" spans="1:9" x14ac:dyDescent="0.25">
      <c r="B2" t="s">
        <v>207</v>
      </c>
      <c r="C2" t="s">
        <v>897</v>
      </c>
      <c r="D2" t="s">
        <v>540</v>
      </c>
      <c r="E2">
        <v>5</v>
      </c>
      <c r="F2" t="s">
        <v>821</v>
      </c>
      <c r="G2" t="s">
        <v>838</v>
      </c>
      <c r="H2" t="str">
        <f>F2&amp;"&lt;br&gt;"&amp;SUBSTITUTE(C2,"`","&lt;br&gt;")&amp;"&lt;br&gt;"&amp;G2</f>
        <v>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v>
      </c>
      <c r="I2" t="s">
        <v>903</v>
      </c>
    </row>
    <row r="3" spans="1:9" x14ac:dyDescent="0.25">
      <c r="B3" t="s">
        <v>382</v>
      </c>
      <c r="C3" t="s">
        <v>898</v>
      </c>
      <c r="D3" t="s">
        <v>540</v>
      </c>
      <c r="E3">
        <v>5</v>
      </c>
      <c r="F3" t="s">
        <v>821</v>
      </c>
      <c r="G3" t="s">
        <v>839</v>
      </c>
      <c r="H3" t="str">
        <f t="shared" ref="H3:H66" si="0">F3&amp;"&lt;br&gt;"&amp;SUBSTITUTE(C3,"`","&lt;br&gt;")&amp;"&lt;br&gt;"&amp;G3</f>
        <v>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v>
      </c>
      <c r="I3" t="s">
        <v>903</v>
      </c>
    </row>
    <row r="4" spans="1:9" x14ac:dyDescent="0.25">
      <c r="B4" t="s">
        <v>383</v>
      </c>
      <c r="C4" t="s">
        <v>902</v>
      </c>
      <c r="D4" t="s">
        <v>540</v>
      </c>
      <c r="E4">
        <v>5</v>
      </c>
      <c r="F4" t="s">
        <v>821</v>
      </c>
      <c r="G4" t="s">
        <v>840</v>
      </c>
      <c r="H4" t="str">
        <f t="shared" si="0"/>
        <v>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v>
      </c>
      <c r="I4" t="s">
        <v>903</v>
      </c>
    </row>
    <row r="5" spans="1:9" x14ac:dyDescent="0.25">
      <c r="B5" t="s">
        <v>40</v>
      </c>
      <c r="C5" t="s">
        <v>900</v>
      </c>
      <c r="D5" t="s">
        <v>540</v>
      </c>
      <c r="E5">
        <v>5</v>
      </c>
      <c r="F5" t="s">
        <v>825</v>
      </c>
      <c r="G5" t="s">
        <v>841</v>
      </c>
      <c r="H5" t="str">
        <f t="shared" si="0"/>
        <v>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v>
      </c>
      <c r="I5" t="s">
        <v>903</v>
      </c>
    </row>
    <row r="6" spans="1:9" x14ac:dyDescent="0.25">
      <c r="B6" t="s">
        <v>39</v>
      </c>
      <c r="C6" t="s">
        <v>899</v>
      </c>
      <c r="D6" t="s">
        <v>540</v>
      </c>
      <c r="E6">
        <v>5</v>
      </c>
      <c r="F6" t="s">
        <v>825</v>
      </c>
      <c r="G6" t="s">
        <v>841</v>
      </c>
      <c r="H6" t="str">
        <f t="shared" si="0"/>
        <v>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v>
      </c>
      <c r="I6" t="s">
        <v>903</v>
      </c>
    </row>
    <row r="7" spans="1:9" x14ac:dyDescent="0.25">
      <c r="B7" t="s">
        <v>384</v>
      </c>
      <c r="C7" t="s">
        <v>901</v>
      </c>
      <c r="D7" t="s">
        <v>540</v>
      </c>
      <c r="E7">
        <v>5</v>
      </c>
      <c r="F7" t="s">
        <v>821</v>
      </c>
      <c r="G7" t="s">
        <v>842</v>
      </c>
      <c r="H7" t="str">
        <f t="shared" si="0"/>
        <v>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v>
      </c>
      <c r="I7" t="s">
        <v>903</v>
      </c>
    </row>
    <row r="8" spans="1:9" x14ac:dyDescent="0.25">
      <c r="B8" t="s">
        <v>385</v>
      </c>
      <c r="C8" t="s">
        <v>905</v>
      </c>
      <c r="D8" t="s">
        <v>540</v>
      </c>
      <c r="E8">
        <v>5</v>
      </c>
      <c r="F8" t="s">
        <v>892</v>
      </c>
      <c r="G8" t="s">
        <v>842</v>
      </c>
      <c r="H8" t="str">
        <f t="shared" si="0"/>
        <v>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v>
      </c>
      <c r="I8" t="s">
        <v>903</v>
      </c>
    </row>
    <row r="9" spans="1:9" x14ac:dyDescent="0.25">
      <c r="B9" t="s">
        <v>167</v>
      </c>
      <c r="C9" t="s">
        <v>906</v>
      </c>
      <c r="D9" t="s">
        <v>540</v>
      </c>
      <c r="E9">
        <v>5</v>
      </c>
      <c r="F9" t="s">
        <v>892</v>
      </c>
      <c r="G9" t="s">
        <v>838</v>
      </c>
      <c r="H9" t="str">
        <f t="shared" si="0"/>
        <v>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v>
      </c>
      <c r="I9" t="s">
        <v>903</v>
      </c>
    </row>
    <row r="10" spans="1:9" x14ac:dyDescent="0.25">
      <c r="B10" t="s">
        <v>386</v>
      </c>
      <c r="C10" t="s">
        <v>907</v>
      </c>
      <c r="D10" t="s">
        <v>540</v>
      </c>
      <c r="E10">
        <v>5</v>
      </c>
      <c r="F10" t="s">
        <v>824</v>
      </c>
      <c r="G10" t="s">
        <v>843</v>
      </c>
      <c r="H10" t="str">
        <f t="shared" si="0"/>
        <v>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v>
      </c>
      <c r="I10" t="s">
        <v>903</v>
      </c>
    </row>
    <row r="11" spans="1:9" x14ac:dyDescent="0.25">
      <c r="B11" t="s">
        <v>387</v>
      </c>
      <c r="C11" t="s">
        <v>908</v>
      </c>
      <c r="D11" t="s">
        <v>540</v>
      </c>
      <c r="E11">
        <v>5</v>
      </c>
      <c r="F11" t="s">
        <v>821</v>
      </c>
      <c r="G11" t="s">
        <v>844</v>
      </c>
      <c r="H11" t="str">
        <f t="shared" si="0"/>
        <v>Start: Standing Up Straight&lt;br&gt;Bend your neck to the right and bring your right ear as close to your right shoulder as you can, stretching the left side of your neck.&lt;br&gt;Relax and repeat this with the left side of your neck.&lt;br&gt;Primary Body Part Used: Neck</v>
      </c>
      <c r="I11" t="s">
        <v>903</v>
      </c>
    </row>
    <row r="12" spans="1:9" x14ac:dyDescent="0.25">
      <c r="B12" t="s">
        <v>38</v>
      </c>
      <c r="C12" t="s">
        <v>909</v>
      </c>
      <c r="D12" t="s">
        <v>540</v>
      </c>
      <c r="E12">
        <v>5</v>
      </c>
      <c r="F12" t="s">
        <v>821</v>
      </c>
      <c r="G12" t="s">
        <v>844</v>
      </c>
      <c r="H12" t="str">
        <f t="shared" si="0"/>
        <v>Start: Standing Up Straight&lt;br&gt;Bend your neck back and tilt your head as far back as you can. Stick your jaw out to stretch further, holding this position.&lt;br&gt;Relax and return to a neutral position.&lt;br&gt;Primary Body Part Used: Neck</v>
      </c>
      <c r="I12" t="s">
        <v>903</v>
      </c>
    </row>
    <row r="13" spans="1:9" x14ac:dyDescent="0.25">
      <c r="B13" t="s">
        <v>6</v>
      </c>
      <c r="C13" t="s">
        <v>910</v>
      </c>
      <c r="D13" t="s">
        <v>540</v>
      </c>
      <c r="E13">
        <v>5</v>
      </c>
      <c r="F13" t="s">
        <v>821</v>
      </c>
      <c r="G13" t="s">
        <v>844</v>
      </c>
      <c r="H13" t="str">
        <f t="shared" si="0"/>
        <v>Start: Standing Up Straight&lt;br&gt;Bend your neck forward and tilt your head as far forward as you can. Try to look directly at your chest to stretch further, holding this position.&lt;br&gt;Relax and return to a neutral position.&lt;br&gt;Primary Body Part Used: Neck</v>
      </c>
      <c r="I13" t="s">
        <v>903</v>
      </c>
    </row>
    <row r="14" spans="1:9" x14ac:dyDescent="0.25">
      <c r="B14" t="s">
        <v>388</v>
      </c>
      <c r="C14" t="s">
        <v>911</v>
      </c>
      <c r="D14" t="s">
        <v>540</v>
      </c>
      <c r="E14">
        <v>5</v>
      </c>
      <c r="F14" t="s">
        <v>826</v>
      </c>
      <c r="G14" t="s">
        <v>845</v>
      </c>
      <c r="H14" t="str">
        <f t="shared" si="0"/>
        <v>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v>
      </c>
      <c r="I14" t="s">
        <v>903</v>
      </c>
    </row>
    <row r="15" spans="1:9" x14ac:dyDescent="0.25">
      <c r="B15" t="s">
        <v>389</v>
      </c>
      <c r="C15" t="s">
        <v>912</v>
      </c>
      <c r="D15" t="s">
        <v>540</v>
      </c>
      <c r="E15">
        <v>5</v>
      </c>
      <c r="F15" t="s">
        <v>821</v>
      </c>
      <c r="G15" t="s">
        <v>846</v>
      </c>
      <c r="H15" t="str">
        <f t="shared" si="0"/>
        <v>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v>
      </c>
      <c r="I15" t="s">
        <v>903</v>
      </c>
    </row>
    <row r="16" spans="1:9" x14ac:dyDescent="0.25">
      <c r="B16" t="s">
        <v>390</v>
      </c>
      <c r="C16" t="s">
        <v>913</v>
      </c>
      <c r="D16" t="s">
        <v>540</v>
      </c>
      <c r="E16">
        <v>5</v>
      </c>
      <c r="F16" t="s">
        <v>890</v>
      </c>
      <c r="G16" t="s">
        <v>843</v>
      </c>
      <c r="H16" t="str">
        <f t="shared" si="0"/>
        <v>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v>
      </c>
      <c r="I16" t="s">
        <v>903</v>
      </c>
    </row>
    <row r="17" spans="2:9" x14ac:dyDescent="0.25">
      <c r="B17" t="s">
        <v>400</v>
      </c>
      <c r="C17" t="s">
        <v>926</v>
      </c>
      <c r="D17" t="s">
        <v>541</v>
      </c>
      <c r="E17">
        <v>2.75</v>
      </c>
      <c r="F17" t="s">
        <v>821</v>
      </c>
      <c r="G17" t="s">
        <v>847</v>
      </c>
      <c r="H17" t="str">
        <f t="shared" si="0"/>
        <v>Start: Standing Up Straight&lt;br&gt;Bring your hips forward while still standing up straight. Move them in a circular motion, around your body, returning to center.&lt;br&gt;Primary Body Parts Used: Left Hip, Right Hip</v>
      </c>
      <c r="I17" t="s">
        <v>903</v>
      </c>
    </row>
    <row r="18" spans="2:9" x14ac:dyDescent="0.25">
      <c r="B18" t="s">
        <v>401</v>
      </c>
      <c r="C18" t="s">
        <v>927</v>
      </c>
      <c r="D18" t="s">
        <v>541</v>
      </c>
      <c r="E18">
        <v>1.25</v>
      </c>
      <c r="F18" t="s">
        <v>821</v>
      </c>
      <c r="G18" t="s">
        <v>846</v>
      </c>
      <c r="H18" t="str">
        <f t="shared" si="0"/>
        <v>Start: Standing Up Straight&lt;br&gt;Bring both of your arms straight out in front of your torso. Swing your arms out to the side and behind your back as far as they go, keeping them slightly below shoulder level.&lt;br&gt;Repeat.&lt;br&gt;Primary Body Part Used: Chest</v>
      </c>
      <c r="I18" t="s">
        <v>903</v>
      </c>
    </row>
    <row r="19" spans="2:9" x14ac:dyDescent="0.25">
      <c r="B19" t="s">
        <v>402</v>
      </c>
      <c r="C19" t="s">
        <v>928</v>
      </c>
      <c r="D19" t="s">
        <v>541</v>
      </c>
      <c r="E19">
        <v>1</v>
      </c>
      <c r="F19" t="s">
        <v>831</v>
      </c>
      <c r="G19" t="s">
        <v>848</v>
      </c>
      <c r="H19" t="str">
        <f t="shared" si="0"/>
        <v>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v>
      </c>
      <c r="I19" t="s">
        <v>903</v>
      </c>
    </row>
    <row r="20" spans="2:9" x14ac:dyDescent="0.25">
      <c r="B20" t="s">
        <v>403</v>
      </c>
      <c r="C20" t="s">
        <v>929</v>
      </c>
      <c r="D20" t="s">
        <v>541</v>
      </c>
      <c r="E20">
        <v>2</v>
      </c>
      <c r="F20" t="s">
        <v>821</v>
      </c>
      <c r="G20" t="s">
        <v>849</v>
      </c>
      <c r="H20" t="str">
        <f t="shared" si="0"/>
        <v>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v>
      </c>
      <c r="I20" t="s">
        <v>903</v>
      </c>
    </row>
    <row r="21" spans="2:9" x14ac:dyDescent="0.25">
      <c r="B21" t="s">
        <v>404</v>
      </c>
      <c r="C21" t="s">
        <v>930</v>
      </c>
      <c r="D21" t="s">
        <v>541</v>
      </c>
      <c r="E21">
        <v>2</v>
      </c>
      <c r="F21" t="s">
        <v>821</v>
      </c>
      <c r="G21" t="s">
        <v>849</v>
      </c>
      <c r="H21" t="str">
        <f t="shared" si="0"/>
        <v>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v>
      </c>
      <c r="I21" t="s">
        <v>903</v>
      </c>
    </row>
    <row r="22" spans="2:9" x14ac:dyDescent="0.25">
      <c r="B22" t="s">
        <v>405</v>
      </c>
      <c r="C22" t="s">
        <v>937</v>
      </c>
      <c r="D22" t="s">
        <v>541</v>
      </c>
      <c r="E22">
        <v>2.25</v>
      </c>
      <c r="F22" t="s">
        <v>821</v>
      </c>
      <c r="G22" t="s">
        <v>838</v>
      </c>
      <c r="H22" t="str">
        <f t="shared" si="0"/>
        <v>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v>
      </c>
      <c r="I22" t="s">
        <v>903</v>
      </c>
    </row>
    <row r="23" spans="2:9" x14ac:dyDescent="0.25">
      <c r="B23" t="s">
        <v>406</v>
      </c>
      <c r="C23" t="s">
        <v>931</v>
      </c>
      <c r="D23" t="s">
        <v>541</v>
      </c>
      <c r="E23">
        <v>2.5</v>
      </c>
      <c r="F23" t="s">
        <v>821</v>
      </c>
      <c r="G23" t="s">
        <v>844</v>
      </c>
      <c r="H23" t="str">
        <f t="shared" si="0"/>
        <v>Start: Standing Up Straight&lt;br&gt;Bend your neck forward and tilt your head as far forward as you can. Move your neck around in a circular motion, returning to center.&lt;br&gt;Primary Body Part Used: Neck</v>
      </c>
      <c r="I23" t="s">
        <v>903</v>
      </c>
    </row>
    <row r="24" spans="2:9" x14ac:dyDescent="0.25">
      <c r="B24" t="s">
        <v>407</v>
      </c>
      <c r="C24" t="s">
        <v>916</v>
      </c>
      <c r="D24" t="s">
        <v>541</v>
      </c>
      <c r="E24">
        <v>2.75</v>
      </c>
      <c r="F24" t="s">
        <v>825</v>
      </c>
      <c r="G24" t="s">
        <v>850</v>
      </c>
      <c r="H24" t="str">
        <f t="shared" si="0"/>
        <v>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v>
      </c>
      <c r="I24" t="s">
        <v>903</v>
      </c>
    </row>
    <row r="25" spans="2:9" x14ac:dyDescent="0.25">
      <c r="B25" t="s">
        <v>408</v>
      </c>
      <c r="C25" t="s">
        <v>928</v>
      </c>
      <c r="D25" t="s">
        <v>541</v>
      </c>
      <c r="E25">
        <v>2</v>
      </c>
      <c r="F25" t="s">
        <v>821</v>
      </c>
      <c r="G25" t="s">
        <v>848</v>
      </c>
      <c r="H25" t="str">
        <f t="shared" si="0"/>
        <v>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v>
      </c>
      <c r="I25" t="s">
        <v>903</v>
      </c>
    </row>
    <row r="26" spans="2:9" x14ac:dyDescent="0.25">
      <c r="B26" t="s">
        <v>409</v>
      </c>
      <c r="C26" t="s">
        <v>932</v>
      </c>
      <c r="D26" t="s">
        <v>541</v>
      </c>
      <c r="E26">
        <v>2.5</v>
      </c>
      <c r="F26" t="s">
        <v>821</v>
      </c>
      <c r="G26" t="s">
        <v>845</v>
      </c>
      <c r="H26" t="str">
        <f t="shared" si="0"/>
        <v>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v>
      </c>
      <c r="I26" t="s">
        <v>903</v>
      </c>
    </row>
    <row r="27" spans="2:9" x14ac:dyDescent="0.25">
      <c r="B27" t="s">
        <v>410</v>
      </c>
      <c r="C27" t="s">
        <v>933</v>
      </c>
      <c r="D27" t="s">
        <v>541</v>
      </c>
      <c r="E27">
        <v>2</v>
      </c>
      <c r="F27" t="s">
        <v>821</v>
      </c>
      <c r="G27" t="s">
        <v>843</v>
      </c>
      <c r="H27" t="str">
        <f t="shared" si="0"/>
        <v>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v>
      </c>
      <c r="I27" t="s">
        <v>903</v>
      </c>
    </row>
    <row r="28" spans="2:9" x14ac:dyDescent="0.25">
      <c r="B28" t="s">
        <v>411</v>
      </c>
      <c r="C28" t="s">
        <v>934</v>
      </c>
      <c r="D28" t="s">
        <v>541</v>
      </c>
      <c r="E28">
        <v>2.125</v>
      </c>
      <c r="F28" t="s">
        <v>821</v>
      </c>
      <c r="G28" t="s">
        <v>842</v>
      </c>
      <c r="H28" t="str">
        <f t="shared" si="0"/>
        <v>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v>
      </c>
      <c r="I28" t="s">
        <v>903</v>
      </c>
    </row>
    <row r="29" spans="2:9" x14ac:dyDescent="0.25">
      <c r="B29" t="s">
        <v>412</v>
      </c>
      <c r="C29" t="s">
        <v>935</v>
      </c>
      <c r="D29" t="s">
        <v>541</v>
      </c>
      <c r="E29">
        <v>0.67500000000000004</v>
      </c>
      <c r="F29" t="s">
        <v>821</v>
      </c>
      <c r="G29" t="s">
        <v>851</v>
      </c>
      <c r="H29" t="str">
        <f t="shared" si="0"/>
        <v>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v>
      </c>
      <c r="I29" t="s">
        <v>903</v>
      </c>
    </row>
    <row r="30" spans="2:9" x14ac:dyDescent="0.25">
      <c r="B30" t="s">
        <v>413</v>
      </c>
      <c r="C30" t="s">
        <v>936</v>
      </c>
      <c r="D30" t="s">
        <v>541</v>
      </c>
      <c r="E30">
        <v>3.75</v>
      </c>
      <c r="F30" t="s">
        <v>825</v>
      </c>
      <c r="G30" t="s">
        <v>850</v>
      </c>
      <c r="H30" t="str">
        <f t="shared" si="0"/>
        <v>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v>
      </c>
      <c r="I30" t="s">
        <v>903</v>
      </c>
    </row>
    <row r="31" spans="2:9" x14ac:dyDescent="0.25">
      <c r="B31" t="s">
        <v>414</v>
      </c>
      <c r="C31" t="s">
        <v>938</v>
      </c>
      <c r="D31" t="s">
        <v>541</v>
      </c>
      <c r="E31">
        <v>2.25</v>
      </c>
      <c r="F31" t="s">
        <v>821</v>
      </c>
      <c r="G31" t="s">
        <v>852</v>
      </c>
      <c r="H31" t="str">
        <f t="shared" si="0"/>
        <v>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v>
      </c>
      <c r="I31" t="s">
        <v>903</v>
      </c>
    </row>
    <row r="32" spans="2:9" x14ac:dyDescent="0.25">
      <c r="B32" t="s">
        <v>391</v>
      </c>
      <c r="C32" t="s">
        <v>914</v>
      </c>
      <c r="D32" t="s">
        <v>540</v>
      </c>
      <c r="E32">
        <v>5</v>
      </c>
      <c r="F32" t="s">
        <v>821</v>
      </c>
      <c r="G32" t="s">
        <v>853</v>
      </c>
      <c r="H32" t="str">
        <f t="shared" si="0"/>
        <v>Start: Standing Up Straight&lt;br&gt;Reach your left arm as high as you can, keeping your left arm straight. Keeping your left arm up, reach your left arm to the right, stretching your left lat (mid back).&lt;br&gt;Relax and repeat this with your right arm.&lt;br&gt;Primary Body Part Used: Upper Back</v>
      </c>
      <c r="I32" t="s">
        <v>903</v>
      </c>
    </row>
    <row r="33" spans="2:9" x14ac:dyDescent="0.25">
      <c r="B33" t="s">
        <v>415</v>
      </c>
      <c r="C33" t="s">
        <v>915</v>
      </c>
      <c r="D33" t="s">
        <v>541</v>
      </c>
      <c r="E33">
        <v>1.625</v>
      </c>
      <c r="F33" t="s">
        <v>821</v>
      </c>
      <c r="G33" t="s">
        <v>853</v>
      </c>
      <c r="H33" t="str">
        <f t="shared" si="0"/>
        <v>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v>
      </c>
      <c r="I33" t="s">
        <v>903</v>
      </c>
    </row>
    <row r="34" spans="2:9" x14ac:dyDescent="0.25">
      <c r="B34" t="s">
        <v>392</v>
      </c>
      <c r="C34" t="s">
        <v>918</v>
      </c>
      <c r="D34" t="s">
        <v>540</v>
      </c>
      <c r="E34">
        <v>5</v>
      </c>
      <c r="F34" t="s">
        <v>917</v>
      </c>
      <c r="G34" t="s">
        <v>854</v>
      </c>
      <c r="H34" t="str">
        <f t="shared" si="0"/>
        <v>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v>
      </c>
      <c r="I34" t="s">
        <v>903</v>
      </c>
    </row>
    <row r="35" spans="2:9" x14ac:dyDescent="0.25">
      <c r="B35" t="s">
        <v>416</v>
      </c>
      <c r="C35" t="s">
        <v>919</v>
      </c>
      <c r="D35" t="s">
        <v>541</v>
      </c>
      <c r="E35">
        <v>2.5</v>
      </c>
      <c r="F35" t="s">
        <v>889</v>
      </c>
      <c r="G35" t="s">
        <v>854</v>
      </c>
      <c r="H35" t="str">
        <f t="shared" si="0"/>
        <v>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v>
      </c>
      <c r="I35" t="s">
        <v>903</v>
      </c>
    </row>
    <row r="36" spans="2:9" x14ac:dyDescent="0.25">
      <c r="B36" t="s">
        <v>102</v>
      </c>
      <c r="C36" t="s">
        <v>939</v>
      </c>
      <c r="D36" t="s">
        <v>540</v>
      </c>
      <c r="E36">
        <v>5</v>
      </c>
      <c r="F36" t="s">
        <v>879</v>
      </c>
      <c r="G36" t="s">
        <v>855</v>
      </c>
      <c r="H36" t="str">
        <f t="shared" si="0"/>
        <v>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v>
      </c>
      <c r="I36" t="s">
        <v>903</v>
      </c>
    </row>
    <row r="37" spans="2:9" x14ac:dyDescent="0.25">
      <c r="B37" t="s">
        <v>417</v>
      </c>
      <c r="C37" t="s">
        <v>940</v>
      </c>
      <c r="D37" t="s">
        <v>541</v>
      </c>
      <c r="E37">
        <v>3</v>
      </c>
      <c r="F37" t="s">
        <v>879</v>
      </c>
      <c r="G37" t="s">
        <v>855</v>
      </c>
      <c r="H37" t="str">
        <f t="shared" si="0"/>
        <v>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v>
      </c>
      <c r="I37" t="s">
        <v>903</v>
      </c>
    </row>
    <row r="38" spans="2:9" x14ac:dyDescent="0.25">
      <c r="B38" t="s">
        <v>393</v>
      </c>
      <c r="C38" t="s">
        <v>920</v>
      </c>
      <c r="D38" t="s">
        <v>540</v>
      </c>
      <c r="E38">
        <v>5</v>
      </c>
      <c r="F38" t="s">
        <v>829</v>
      </c>
      <c r="G38" t="s">
        <v>838</v>
      </c>
      <c r="H38" t="str">
        <f t="shared" si="0"/>
        <v>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v>
      </c>
      <c r="I38" t="s">
        <v>903</v>
      </c>
    </row>
    <row r="39" spans="2:9" x14ac:dyDescent="0.25">
      <c r="B39" t="s">
        <v>394</v>
      </c>
      <c r="C39" t="s">
        <v>921</v>
      </c>
      <c r="D39" t="s">
        <v>540</v>
      </c>
      <c r="E39">
        <v>5</v>
      </c>
      <c r="F39" t="s">
        <v>880</v>
      </c>
      <c r="G39" t="s">
        <v>838</v>
      </c>
      <c r="H39" t="str">
        <f t="shared" si="0"/>
        <v>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v>
      </c>
      <c r="I39" t="s">
        <v>903</v>
      </c>
    </row>
    <row r="40" spans="2:9" x14ac:dyDescent="0.25">
      <c r="B40" t="s">
        <v>395</v>
      </c>
      <c r="C40" t="s">
        <v>922</v>
      </c>
      <c r="D40" t="s">
        <v>540</v>
      </c>
      <c r="E40">
        <v>5</v>
      </c>
      <c r="F40" t="s">
        <v>829</v>
      </c>
      <c r="G40" t="s">
        <v>838</v>
      </c>
      <c r="H40" t="str">
        <f t="shared" si="0"/>
        <v>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v>
      </c>
      <c r="I40" t="s">
        <v>903</v>
      </c>
    </row>
    <row r="41" spans="2:9" x14ac:dyDescent="0.25">
      <c r="B41" t="s">
        <v>396</v>
      </c>
      <c r="C41" t="s">
        <v>923</v>
      </c>
      <c r="D41" t="s">
        <v>540</v>
      </c>
      <c r="E41">
        <v>5</v>
      </c>
      <c r="F41" t="s">
        <v>892</v>
      </c>
      <c r="G41" t="s">
        <v>849</v>
      </c>
      <c r="H41" t="str">
        <f t="shared" si="0"/>
        <v>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v>
      </c>
      <c r="I41" t="s">
        <v>903</v>
      </c>
    </row>
    <row r="42" spans="2:9" x14ac:dyDescent="0.25">
      <c r="B42" t="s">
        <v>397</v>
      </c>
      <c r="C42" t="s">
        <v>924</v>
      </c>
      <c r="D42" t="s">
        <v>540</v>
      </c>
      <c r="E42">
        <v>5</v>
      </c>
      <c r="F42" t="s">
        <v>886</v>
      </c>
      <c r="G42" t="s">
        <v>856</v>
      </c>
      <c r="H42" t="str">
        <f t="shared" si="0"/>
        <v>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v>
      </c>
      <c r="I42" t="s">
        <v>903</v>
      </c>
    </row>
    <row r="43" spans="2:9" x14ac:dyDescent="0.25">
      <c r="B43" t="s">
        <v>398</v>
      </c>
      <c r="C43" t="s">
        <v>925</v>
      </c>
      <c r="D43" t="s">
        <v>540</v>
      </c>
      <c r="E43">
        <v>5</v>
      </c>
      <c r="F43" t="s">
        <v>886</v>
      </c>
      <c r="G43" t="s">
        <v>856</v>
      </c>
      <c r="H43" t="str">
        <f t="shared" si="0"/>
        <v>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v>
      </c>
      <c r="I43" t="s">
        <v>903</v>
      </c>
    </row>
    <row r="44" spans="2:9" x14ac:dyDescent="0.25">
      <c r="B44" t="s">
        <v>418</v>
      </c>
      <c r="C44" t="s">
        <v>941</v>
      </c>
      <c r="D44" t="s">
        <v>541</v>
      </c>
      <c r="E44">
        <v>3.5</v>
      </c>
      <c r="F44" t="s">
        <v>829</v>
      </c>
      <c r="G44" t="s">
        <v>838</v>
      </c>
      <c r="H44" t="str">
        <f t="shared" si="0"/>
        <v>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v>
      </c>
      <c r="I44" t="s">
        <v>903</v>
      </c>
    </row>
    <row r="45" spans="2:9" x14ac:dyDescent="0.25">
      <c r="B45" t="s">
        <v>891</v>
      </c>
      <c r="C45" t="s">
        <v>942</v>
      </c>
      <c r="D45" t="s">
        <v>541</v>
      </c>
      <c r="E45">
        <v>2.25</v>
      </c>
      <c r="F45" t="s">
        <v>890</v>
      </c>
      <c r="G45" t="s">
        <v>843</v>
      </c>
      <c r="H45" t="str">
        <f t="shared" si="0"/>
        <v>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v>
      </c>
      <c r="I45" t="s">
        <v>903</v>
      </c>
    </row>
    <row r="46" spans="2:9" x14ac:dyDescent="0.25">
      <c r="B46" t="s">
        <v>419</v>
      </c>
      <c r="C46" t="s">
        <v>943</v>
      </c>
      <c r="D46" t="s">
        <v>541</v>
      </c>
      <c r="E46">
        <v>2</v>
      </c>
      <c r="F46" t="s">
        <v>879</v>
      </c>
      <c r="G46" t="s">
        <v>857</v>
      </c>
      <c r="H46" t="str">
        <f t="shared" si="0"/>
        <v>Start: Crawl Position on Hands and Knees&lt;br&gt;Arch your back as far as you are comfortable, and hold briefly. Relax, then round your back as far as you are comfortable, and hold briefly.&lt;br&gt;Relax and repeat.&lt;br&gt;Primary Body Parts Used: Glutes, Abs, Lower Back</v>
      </c>
      <c r="I46" t="s">
        <v>903</v>
      </c>
    </row>
    <row r="47" spans="2:9" x14ac:dyDescent="0.25">
      <c r="B47" t="s">
        <v>420</v>
      </c>
      <c r="C47" t="s">
        <v>944</v>
      </c>
      <c r="D47" t="s">
        <v>541</v>
      </c>
      <c r="E47">
        <v>2</v>
      </c>
      <c r="F47" t="s">
        <v>825</v>
      </c>
      <c r="G47" t="s">
        <v>857</v>
      </c>
      <c r="H47" t="str">
        <f t="shared" si="0"/>
        <v>Start: Laying Flat on Back with Knees Bent&lt;br&gt;Arch your back as far as you are comfortable, and hold briefly.&lt;br&gt;Relax and repeat.&lt;br&gt;Primary Body Parts Used: Glutes, Abs, Lower Back</v>
      </c>
      <c r="I47" t="s">
        <v>903</v>
      </c>
    </row>
    <row r="48" spans="2:9" x14ac:dyDescent="0.25">
      <c r="B48" t="s">
        <v>421</v>
      </c>
      <c r="C48" t="s">
        <v>945</v>
      </c>
      <c r="D48" t="s">
        <v>541</v>
      </c>
      <c r="E48">
        <v>2.875</v>
      </c>
      <c r="F48" t="s">
        <v>892</v>
      </c>
      <c r="G48" t="s">
        <v>849</v>
      </c>
      <c r="H48" t="str">
        <f t="shared" si="0"/>
        <v>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v>
      </c>
      <c r="I48" t="s">
        <v>903</v>
      </c>
    </row>
    <row r="49" spans="2:9" x14ac:dyDescent="0.25">
      <c r="B49" t="s">
        <v>422</v>
      </c>
      <c r="C49" t="s">
        <v>947</v>
      </c>
      <c r="D49" t="s">
        <v>541</v>
      </c>
      <c r="E49">
        <v>2</v>
      </c>
      <c r="F49" t="s">
        <v>886</v>
      </c>
      <c r="G49" t="s">
        <v>856</v>
      </c>
      <c r="H49" t="str">
        <f t="shared" si="0"/>
        <v>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v>
      </c>
      <c r="I49" t="s">
        <v>903</v>
      </c>
    </row>
    <row r="50" spans="2:9" x14ac:dyDescent="0.25">
      <c r="B50" t="s">
        <v>423</v>
      </c>
      <c r="C50" t="s">
        <v>946</v>
      </c>
      <c r="D50" t="s">
        <v>541</v>
      </c>
      <c r="E50">
        <v>2</v>
      </c>
      <c r="F50" t="s">
        <v>886</v>
      </c>
      <c r="G50" t="s">
        <v>856</v>
      </c>
      <c r="H50" t="str">
        <f t="shared" si="0"/>
        <v>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v>
      </c>
      <c r="I50" t="s">
        <v>903</v>
      </c>
    </row>
    <row r="51" spans="2:9" x14ac:dyDescent="0.25">
      <c r="B51" t="s">
        <v>424</v>
      </c>
      <c r="C51" t="s">
        <v>948</v>
      </c>
      <c r="D51" t="s">
        <v>541</v>
      </c>
      <c r="E51">
        <v>2</v>
      </c>
      <c r="F51" t="s">
        <v>880</v>
      </c>
      <c r="G51" t="s">
        <v>858</v>
      </c>
      <c r="H51" t="str">
        <f t="shared" si="0"/>
        <v>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v>
      </c>
      <c r="I51" t="s">
        <v>903</v>
      </c>
    </row>
    <row r="52" spans="2:9" x14ac:dyDescent="0.25">
      <c r="B52" t="s">
        <v>425</v>
      </c>
      <c r="C52" t="s">
        <v>949</v>
      </c>
      <c r="D52" t="s">
        <v>541</v>
      </c>
      <c r="E52">
        <v>1.75</v>
      </c>
      <c r="F52" t="s">
        <v>821</v>
      </c>
      <c r="G52" t="s">
        <v>849</v>
      </c>
      <c r="H52" t="str">
        <f t="shared" si="0"/>
        <v>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v>
      </c>
      <c r="I52" t="s">
        <v>903</v>
      </c>
    </row>
    <row r="53" spans="2:9" x14ac:dyDescent="0.25">
      <c r="B53" t="s">
        <v>428</v>
      </c>
      <c r="C53" t="s">
        <v>950</v>
      </c>
      <c r="D53" t="s">
        <v>532</v>
      </c>
      <c r="E53">
        <f>IF((_xlfn.XLOOKUP(B53,Exercises!B:B,Exercises!C:C,0)+_xlfn.XLOOKUP(B53,Exercises!B:B,Exercises!D:D,0))/2=0,"",(_xlfn.XLOOKUP(B53,Exercises!B:B,Exercises!C:C,0)+_xlfn.XLOOKUP(B53,Exercises!B:B,Exercises!D:D,0))/2)</f>
        <v>0.625</v>
      </c>
      <c r="F53" t="s">
        <v>821</v>
      </c>
      <c r="G53" t="s">
        <v>859</v>
      </c>
      <c r="H53" t="str">
        <f t="shared" si="0"/>
        <v>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v>
      </c>
      <c r="I53" t="s">
        <v>903</v>
      </c>
    </row>
    <row r="54" spans="2:9" x14ac:dyDescent="0.25">
      <c r="B54" t="s">
        <v>429</v>
      </c>
      <c r="C54" t="s">
        <v>951</v>
      </c>
      <c r="D54" t="s">
        <v>456</v>
      </c>
      <c r="E54">
        <f>IF((_xlfn.XLOOKUP(B54,Exercises!B:B,Exercises!C:C,0)+_xlfn.XLOOKUP(B54,Exercises!B:B,Exercises!D:D,0))/2=0,"",(_xlfn.XLOOKUP(B54,Exercises!B:B,Exercises!C:C,0)+_xlfn.XLOOKUP(B54,Exercises!B:B,Exercises!D:D,0))/2)</f>
        <v>5.5</v>
      </c>
      <c r="F54" t="s">
        <v>827</v>
      </c>
      <c r="G54" t="s">
        <v>860</v>
      </c>
      <c r="H54" t="str">
        <f t="shared" si="0"/>
        <v>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v>
      </c>
      <c r="I54" t="s">
        <v>903</v>
      </c>
    </row>
    <row r="55" spans="2:9" x14ac:dyDescent="0.25">
      <c r="B55" t="s">
        <v>430</v>
      </c>
      <c r="C55" t="s">
        <v>952</v>
      </c>
      <c r="D55" t="s">
        <v>533</v>
      </c>
      <c r="E55">
        <f>IF((_xlfn.XLOOKUP(B55,Exercises!B:B,Exercises!C:C,0)+_xlfn.XLOOKUP(B55,Exercises!B:B,Exercises!D:D,0))/2=0,"",(_xlfn.XLOOKUP(B55,Exercises!B:B,Exercises!C:C,0)+_xlfn.XLOOKUP(B55,Exercises!B:B,Exercises!D:D,0))/2)</f>
        <v>2.625</v>
      </c>
      <c r="F55" t="s">
        <v>824</v>
      </c>
      <c r="G55" t="s">
        <v>861</v>
      </c>
      <c r="H55" t="str">
        <f t="shared" si="0"/>
        <v>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v>
      </c>
      <c r="I55" t="s">
        <v>903</v>
      </c>
    </row>
    <row r="56" spans="2:9" x14ac:dyDescent="0.25">
      <c r="B56" t="s">
        <v>431</v>
      </c>
      <c r="C56" t="s">
        <v>953</v>
      </c>
      <c r="D56" t="s">
        <v>431</v>
      </c>
      <c r="E56">
        <f>IF((_xlfn.XLOOKUP(B56,Exercises!B:B,Exercises!C:C,0)+_xlfn.XLOOKUP(B56,Exercises!B:B,Exercises!D:D,0))/2=0,"",(_xlfn.XLOOKUP(B56,Exercises!B:B,Exercises!C:C,0)+_xlfn.XLOOKUP(B56,Exercises!B:B,Exercises!D:D,0))/2)</f>
        <v>4.5</v>
      </c>
      <c r="F56" t="s">
        <v>828</v>
      </c>
      <c r="G56" t="s">
        <v>862</v>
      </c>
      <c r="H56" t="str">
        <f t="shared" si="0"/>
        <v>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v>
      </c>
      <c r="I56" t="s">
        <v>903</v>
      </c>
    </row>
    <row r="57" spans="2:9" x14ac:dyDescent="0.25">
      <c r="B57" t="s">
        <v>432</v>
      </c>
      <c r="C57" t="s">
        <v>954</v>
      </c>
      <c r="D57" t="s">
        <v>533</v>
      </c>
      <c r="E57">
        <f>IF((_xlfn.XLOOKUP(B57,Exercises!B:B,Exercises!C:C,0)+_xlfn.XLOOKUP(B57,Exercises!B:B,Exercises!D:D,0))/2=0,"",(_xlfn.XLOOKUP(B57,Exercises!B:B,Exercises!C:C,0)+_xlfn.XLOOKUP(B57,Exercises!B:B,Exercises!D:D,0))/2)</f>
        <v>2.625</v>
      </c>
      <c r="F57" t="s">
        <v>825</v>
      </c>
      <c r="G57" t="s">
        <v>861</v>
      </c>
      <c r="H57" t="str">
        <f t="shared" si="0"/>
        <v>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v>
      </c>
      <c r="I57" t="s">
        <v>903</v>
      </c>
    </row>
    <row r="58" spans="2:9" x14ac:dyDescent="0.25">
      <c r="B58" t="s">
        <v>433</v>
      </c>
      <c r="C58" t="s">
        <v>955</v>
      </c>
      <c r="D58" t="s">
        <v>539</v>
      </c>
      <c r="E58">
        <f>IF((_xlfn.XLOOKUP(B58,Exercises!B:B,Exercises!C:C,0)+_xlfn.XLOOKUP(B58,Exercises!B:B,Exercises!D:D,0))/2=0,"",(_xlfn.XLOOKUP(B58,Exercises!B:B,Exercises!C:C,0)+_xlfn.XLOOKUP(B58,Exercises!B:B,Exercises!D:D,0))/2)</f>
        <v>4</v>
      </c>
      <c r="F58" t="s">
        <v>830</v>
      </c>
      <c r="G58" t="s">
        <v>863</v>
      </c>
      <c r="H58" t="str">
        <f t="shared" si="0"/>
        <v>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v>
      </c>
      <c r="I58" t="s">
        <v>903</v>
      </c>
    </row>
    <row r="59" spans="2:9" x14ac:dyDescent="0.25">
      <c r="B59" t="s">
        <v>434</v>
      </c>
      <c r="C59" t="s">
        <v>956</v>
      </c>
      <c r="D59" t="s">
        <v>536</v>
      </c>
      <c r="E59">
        <f>IF((_xlfn.XLOOKUP(B59,Exercises!B:B,Exercises!C:C,0)+_xlfn.XLOOKUP(B59,Exercises!B:B,Exercises!D:D,0))/2=0,"",(_xlfn.XLOOKUP(B59,Exercises!B:B,Exercises!C:C,0)+_xlfn.XLOOKUP(B59,Exercises!B:B,Exercises!D:D,0))/2)</f>
        <v>0.25</v>
      </c>
      <c r="F59" t="s">
        <v>821</v>
      </c>
      <c r="G59" t="s">
        <v>864</v>
      </c>
      <c r="H59" t="str">
        <f t="shared" si="0"/>
        <v>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v>
      </c>
      <c r="I59" t="s">
        <v>903</v>
      </c>
    </row>
    <row r="60" spans="2:9" x14ac:dyDescent="0.25">
      <c r="B60" t="s">
        <v>435</v>
      </c>
      <c r="C60" t="s">
        <v>957</v>
      </c>
      <c r="D60" t="s">
        <v>532</v>
      </c>
      <c r="E60">
        <f>IF((_xlfn.XLOOKUP(B60,Exercises!B:B,Exercises!C:C,0)+_xlfn.XLOOKUP(B60,Exercises!B:B,Exercises!D:D,0))/2=0,"",(_xlfn.XLOOKUP(B60,Exercises!B:B,Exercises!C:C,0)+_xlfn.XLOOKUP(B60,Exercises!B:B,Exercises!D:D,0))/2)</f>
        <v>0.875</v>
      </c>
      <c r="F60" t="s">
        <v>821</v>
      </c>
      <c r="G60" t="s">
        <v>865</v>
      </c>
      <c r="H60" t="str">
        <f t="shared" si="0"/>
        <v>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v>
      </c>
      <c r="I60" t="s">
        <v>903</v>
      </c>
    </row>
    <row r="61" spans="2:9" x14ac:dyDescent="0.25">
      <c r="B61" t="s">
        <v>436</v>
      </c>
      <c r="C61" t="s">
        <v>958</v>
      </c>
      <c r="D61" t="s">
        <v>532</v>
      </c>
      <c r="E61">
        <f>IF((_xlfn.XLOOKUP(B61,Exercises!B:B,Exercises!C:C,0)+_xlfn.XLOOKUP(B61,Exercises!B:B,Exercises!D:D,0))/2=0,"",(_xlfn.XLOOKUP(B61,Exercises!B:B,Exercises!C:C,0)+_xlfn.XLOOKUP(B61,Exercises!B:B,Exercises!D:D,0))/2)</f>
        <v>3.5</v>
      </c>
      <c r="F61" t="s">
        <v>821</v>
      </c>
      <c r="G61" t="s">
        <v>859</v>
      </c>
      <c r="H61" t="str">
        <f t="shared" si="0"/>
        <v>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v>
      </c>
      <c r="I61" t="s">
        <v>903</v>
      </c>
    </row>
    <row r="62" spans="2:9" x14ac:dyDescent="0.25">
      <c r="B62" t="s">
        <v>437</v>
      </c>
      <c r="C62" t="s">
        <v>959</v>
      </c>
      <c r="D62" t="s">
        <v>532</v>
      </c>
      <c r="E62">
        <f>IF((_xlfn.XLOOKUP(B62,Exercises!B:B,Exercises!C:C,0)+_xlfn.XLOOKUP(B62,Exercises!B:B,Exercises!D:D,0))/2=0,"",(_xlfn.XLOOKUP(B62,Exercises!B:B,Exercises!C:C,0)+_xlfn.XLOOKUP(B62,Exercises!B:B,Exercises!D:D,0))/2)</f>
        <v>3.5</v>
      </c>
      <c r="F62" t="s">
        <v>821</v>
      </c>
      <c r="G62" t="s">
        <v>859</v>
      </c>
      <c r="H62" t="str">
        <f t="shared" si="0"/>
        <v>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v>
      </c>
      <c r="I62" t="s">
        <v>903</v>
      </c>
    </row>
    <row r="63" spans="2:9" x14ac:dyDescent="0.25">
      <c r="B63" t="s">
        <v>438</v>
      </c>
      <c r="C63" t="s">
        <v>916</v>
      </c>
      <c r="D63" t="s">
        <v>534</v>
      </c>
      <c r="E63">
        <f>IF((_xlfn.XLOOKUP(B63,Exercises!B:B,Exercises!C:C,0)+_xlfn.XLOOKUP(B63,Exercises!B:B,Exercises!D:D,0))/2=0,"",(_xlfn.XLOOKUP(B63,Exercises!B:B,Exercises!C:C,0)+_xlfn.XLOOKUP(B63,Exercises!B:B,Exercises!D:D,0))/2)</f>
        <v>4.125</v>
      </c>
      <c r="F63" t="s">
        <v>825</v>
      </c>
      <c r="G63" t="s">
        <v>850</v>
      </c>
      <c r="H63" t="str">
        <f t="shared" si="0"/>
        <v>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v>
      </c>
      <c r="I63" t="s">
        <v>903</v>
      </c>
    </row>
    <row r="64" spans="2:9" x14ac:dyDescent="0.25">
      <c r="B64" t="s">
        <v>439</v>
      </c>
      <c r="C64" t="s">
        <v>960</v>
      </c>
      <c r="D64" t="s">
        <v>533</v>
      </c>
      <c r="E64">
        <f>IF((_xlfn.XLOOKUP(B64,Exercises!B:B,Exercises!C:C,0)+_xlfn.XLOOKUP(B64,Exercises!B:B,Exercises!D:D,0))/2=0,"",(_xlfn.XLOOKUP(B64,Exercises!B:B,Exercises!C:C,0)+_xlfn.XLOOKUP(B64,Exercises!B:B,Exercises!D:D,0))/2)</f>
        <v>3</v>
      </c>
      <c r="F64" t="s">
        <v>825</v>
      </c>
      <c r="G64" t="s">
        <v>861</v>
      </c>
      <c r="H64" t="str">
        <f t="shared" si="0"/>
        <v>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v>
      </c>
      <c r="I64" t="s">
        <v>903</v>
      </c>
    </row>
    <row r="65" spans="2:9" x14ac:dyDescent="0.25">
      <c r="B65" t="s">
        <v>440</v>
      </c>
      <c r="C65" t="s">
        <v>961</v>
      </c>
      <c r="D65" t="s">
        <v>533</v>
      </c>
      <c r="E65">
        <f>IF((_xlfn.XLOOKUP(B65,Exercises!B:B,Exercises!C:C,0)+_xlfn.XLOOKUP(B65,Exercises!B:B,Exercises!D:D,0))/2=0,"",(_xlfn.XLOOKUP(B65,Exercises!B:B,Exercises!C:C,0)+_xlfn.XLOOKUP(B65,Exercises!B:B,Exercises!D:D,0))/2)</f>
        <v>2.75</v>
      </c>
      <c r="F65" t="s">
        <v>887</v>
      </c>
      <c r="G65" t="s">
        <v>861</v>
      </c>
      <c r="H65" t="str">
        <f t="shared" si="0"/>
        <v>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v>
      </c>
      <c r="I65" t="s">
        <v>903</v>
      </c>
    </row>
    <row r="66" spans="2:9" x14ac:dyDescent="0.25">
      <c r="B66" t="s">
        <v>441</v>
      </c>
      <c r="C66" t="s">
        <v>960</v>
      </c>
      <c r="D66" t="s">
        <v>533</v>
      </c>
      <c r="E66">
        <f>IF((_xlfn.XLOOKUP(B66,Exercises!B:B,Exercises!C:C,0)+_xlfn.XLOOKUP(B66,Exercises!B:B,Exercises!D:D,0))/2=0,"",(_xlfn.XLOOKUP(B66,Exercises!B:B,Exercises!C:C,0)+_xlfn.XLOOKUP(B66,Exercises!B:B,Exercises!D:D,0))/2)</f>
        <v>2.75</v>
      </c>
      <c r="F66" t="s">
        <v>888</v>
      </c>
      <c r="G66" t="s">
        <v>861</v>
      </c>
      <c r="H66" t="str">
        <f t="shared" si="0"/>
        <v>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v>
      </c>
      <c r="I66" t="s">
        <v>903</v>
      </c>
    </row>
    <row r="67" spans="2:9" x14ac:dyDescent="0.25">
      <c r="B67" t="s">
        <v>442</v>
      </c>
      <c r="C67" t="s">
        <v>962</v>
      </c>
      <c r="D67" t="s">
        <v>533</v>
      </c>
      <c r="E67">
        <f>IF((_xlfn.XLOOKUP(B67,Exercises!B:B,Exercises!C:C,0)+_xlfn.XLOOKUP(B67,Exercises!B:B,Exercises!D:D,0))/2=0,"",(_xlfn.XLOOKUP(B67,Exercises!B:B,Exercises!C:C,0)+_xlfn.XLOOKUP(B67,Exercises!B:B,Exercises!D:D,0))/2)</f>
        <v>2.75</v>
      </c>
      <c r="F67" t="s">
        <v>887</v>
      </c>
      <c r="G67" t="s">
        <v>861</v>
      </c>
      <c r="H67" t="str">
        <f t="shared" ref="H67:H130" si="1">F67&amp;"&lt;br&gt;"&amp;SUBSTITUTE(C67,"`","&lt;br&gt;")&amp;"&lt;br&gt;"&amp;G67</f>
        <v>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v>
      </c>
      <c r="I67" t="s">
        <v>903</v>
      </c>
    </row>
    <row r="68" spans="2:9" x14ac:dyDescent="0.25">
      <c r="B68" t="s">
        <v>443</v>
      </c>
      <c r="C68" t="s">
        <v>963</v>
      </c>
      <c r="D68" t="s">
        <v>533</v>
      </c>
      <c r="E68">
        <f>IF((_xlfn.XLOOKUP(B68,Exercises!B:B,Exercises!C:C,0)+_xlfn.XLOOKUP(B68,Exercises!B:B,Exercises!D:D,0))/2=0,"",(_xlfn.XLOOKUP(B68,Exercises!B:B,Exercises!C:C,0)+_xlfn.XLOOKUP(B68,Exercises!B:B,Exercises!D:D,0))/2)</f>
        <v>2.75</v>
      </c>
      <c r="F68" t="s">
        <v>888</v>
      </c>
      <c r="G68" t="s">
        <v>861</v>
      </c>
      <c r="H68" t="str">
        <f t="shared" si="1"/>
        <v>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v>
      </c>
      <c r="I68" t="s">
        <v>903</v>
      </c>
    </row>
    <row r="69" spans="2:9" x14ac:dyDescent="0.25">
      <c r="B69" t="s">
        <v>444</v>
      </c>
      <c r="C69" t="s">
        <v>964</v>
      </c>
      <c r="D69" t="s">
        <v>535</v>
      </c>
      <c r="E69">
        <f>IF((_xlfn.XLOOKUP(B69,Exercises!B:B,Exercises!C:C,0)+_xlfn.XLOOKUP(B69,Exercises!B:B,Exercises!D:D,0))/2=0,"",(_xlfn.XLOOKUP(B69,Exercises!B:B,Exercises!C:C,0)+_xlfn.XLOOKUP(B69,Exercises!B:B,Exercises!D:D,0))/2)</f>
        <v>5.875</v>
      </c>
      <c r="F69" t="s">
        <v>821</v>
      </c>
      <c r="G69" t="s">
        <v>866</v>
      </c>
      <c r="H69" t="str">
        <f t="shared" si="1"/>
        <v>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v>
      </c>
      <c r="I69" t="s">
        <v>903</v>
      </c>
    </row>
    <row r="70" spans="2:9" x14ac:dyDescent="0.25">
      <c r="B70" t="s">
        <v>445</v>
      </c>
      <c r="C70" t="s">
        <v>965</v>
      </c>
      <c r="D70" t="s">
        <v>535</v>
      </c>
      <c r="E70">
        <f>IF((_xlfn.XLOOKUP(B70,Exercises!B:B,Exercises!C:C,0)+_xlfn.XLOOKUP(B70,Exercises!B:B,Exercises!D:D,0))/2=0,"",(_xlfn.XLOOKUP(B70,Exercises!B:B,Exercises!C:C,0)+_xlfn.XLOOKUP(B70,Exercises!B:B,Exercises!D:D,0))/2)</f>
        <v>0.95</v>
      </c>
      <c r="F70" t="s">
        <v>821</v>
      </c>
      <c r="G70" t="s">
        <v>867</v>
      </c>
      <c r="H70" t="str">
        <f t="shared" si="1"/>
        <v>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v>
      </c>
      <c r="I70" t="s">
        <v>903</v>
      </c>
    </row>
    <row r="71" spans="2:9" x14ac:dyDescent="0.25">
      <c r="B71" t="s">
        <v>446</v>
      </c>
      <c r="D71" t="s">
        <v>535</v>
      </c>
      <c r="E71">
        <f>IF((_xlfn.XLOOKUP(B71,Exercises!B:B,Exercises!C:C,0)+_xlfn.XLOOKUP(B71,Exercises!B:B,Exercises!D:D,0))/2=0,"",(_xlfn.XLOOKUP(B71,Exercises!B:B,Exercises!C:C,0)+_xlfn.XLOOKUP(B71,Exercises!B:B,Exercises!D:D,0))/2)</f>
        <v>5.875</v>
      </c>
      <c r="F71" t="s">
        <v>821</v>
      </c>
      <c r="G71" t="s">
        <v>868</v>
      </c>
      <c r="H71" t="str">
        <f t="shared" si="1"/>
        <v>Start: Standing Up Straight&lt;br&gt;&lt;br&gt;Primary Body Parts Used: Left Quad, Right Quad, Left Hamstring, Right Hamstring, Glutes</v>
      </c>
      <c r="I71" t="s">
        <v>903</v>
      </c>
    </row>
    <row r="72" spans="2:9" x14ac:dyDescent="0.25">
      <c r="B72" t="s">
        <v>447</v>
      </c>
      <c r="D72" t="s">
        <v>535</v>
      </c>
      <c r="E72">
        <f>IF((_xlfn.XLOOKUP(B72,Exercises!B:B,Exercises!C:C,0)+_xlfn.XLOOKUP(B72,Exercises!B:B,Exercises!D:D,0))/2=0,"",(_xlfn.XLOOKUP(B72,Exercises!B:B,Exercises!C:C,0)+_xlfn.XLOOKUP(B72,Exercises!B:B,Exercises!D:D,0))/2)</f>
        <v>5.875</v>
      </c>
      <c r="F72" t="s">
        <v>821</v>
      </c>
      <c r="G72" t="s">
        <v>854</v>
      </c>
      <c r="H72" t="str">
        <f t="shared" si="1"/>
        <v>Start: Standing Up Straight&lt;br&gt;&lt;br&gt;Primary Body Parts Used: Left Quad, Right Quad, Glutes, Left Hip, Right Hip</v>
      </c>
      <c r="I72" t="s">
        <v>903</v>
      </c>
    </row>
    <row r="73" spans="2:9" x14ac:dyDescent="0.25">
      <c r="B73" t="s">
        <v>448</v>
      </c>
      <c r="D73" t="s">
        <v>535</v>
      </c>
      <c r="E73">
        <f>IF((_xlfn.XLOOKUP(B73,Exercises!B:B,Exercises!C:C,0)+_xlfn.XLOOKUP(B73,Exercises!B:B,Exercises!D:D,0))/2=0,"",(_xlfn.XLOOKUP(B73,Exercises!B:B,Exercises!C:C,0)+_xlfn.XLOOKUP(B73,Exercises!B:B,Exercises!D:D,0))/2)</f>
        <v>7.3125</v>
      </c>
      <c r="F73" t="s">
        <v>821</v>
      </c>
      <c r="G73" t="s">
        <v>866</v>
      </c>
      <c r="H73" t="str">
        <f t="shared" si="1"/>
        <v>Start: Standing Up Straight&lt;br&gt;&lt;br&gt;Primary Body Parts Used: Left Quad, Right Quad, Glutes</v>
      </c>
      <c r="I73" t="s">
        <v>903</v>
      </c>
    </row>
    <row r="74" spans="2:9" x14ac:dyDescent="0.25">
      <c r="B74" t="s">
        <v>449</v>
      </c>
      <c r="D74" t="s">
        <v>535</v>
      </c>
      <c r="E74">
        <f>IF((_xlfn.XLOOKUP(B74,Exercises!B:B,Exercises!C:C,0)+_xlfn.XLOOKUP(B74,Exercises!B:B,Exercises!D:D,0))/2=0,"",(_xlfn.XLOOKUP(B74,Exercises!B:B,Exercises!C:C,0)+_xlfn.XLOOKUP(B74,Exercises!B:B,Exercises!D:D,0))/2)</f>
        <v>8.75</v>
      </c>
      <c r="F74" t="s">
        <v>821</v>
      </c>
      <c r="G74" t="s">
        <v>866</v>
      </c>
      <c r="H74" t="str">
        <f t="shared" si="1"/>
        <v>Start: Standing Up Straight&lt;br&gt;&lt;br&gt;Primary Body Parts Used: Left Quad, Right Quad, Glutes</v>
      </c>
      <c r="I74" t="s">
        <v>903</v>
      </c>
    </row>
    <row r="75" spans="2:9" x14ac:dyDescent="0.25">
      <c r="B75" t="s">
        <v>450</v>
      </c>
      <c r="D75" t="s">
        <v>536</v>
      </c>
      <c r="E75">
        <f>IF((_xlfn.XLOOKUP(B75,Exercises!B:B,Exercises!C:C,0)+_xlfn.XLOOKUP(B75,Exercises!B:B,Exercises!D:D,0))/2=0,"",(_xlfn.XLOOKUP(B75,Exercises!B:B,Exercises!C:C,0)+_xlfn.XLOOKUP(B75,Exercises!B:B,Exercises!D:D,0))/2)</f>
        <v>0.3125</v>
      </c>
      <c r="F75" t="s">
        <v>821</v>
      </c>
      <c r="G75" t="s">
        <v>864</v>
      </c>
      <c r="H75" t="str">
        <f t="shared" si="1"/>
        <v>Start: Standing Up Straight&lt;br&gt;&lt;br&gt;Primary Body Parts Used: Left Calf, Right Calf, Left Quad, Right Quad</v>
      </c>
      <c r="I75" t="s">
        <v>903</v>
      </c>
    </row>
    <row r="76" spans="2:9" x14ac:dyDescent="0.25">
      <c r="B76" t="s">
        <v>451</v>
      </c>
      <c r="D76" t="s">
        <v>536</v>
      </c>
      <c r="E76">
        <f>IF((_xlfn.XLOOKUP(B76,Exercises!B:B,Exercises!C:C,0)+_xlfn.XLOOKUP(B76,Exercises!B:B,Exercises!D:D,0))/2=0,"",(_xlfn.XLOOKUP(B76,Exercises!B:B,Exercises!C:C,0)+_xlfn.XLOOKUP(B76,Exercises!B:B,Exercises!D:D,0))/2)</f>
        <v>0.46875</v>
      </c>
      <c r="F76" t="s">
        <v>821</v>
      </c>
      <c r="G76" t="s">
        <v>864</v>
      </c>
      <c r="H76" t="str">
        <f t="shared" si="1"/>
        <v>Start: Standing Up Straight&lt;br&gt;&lt;br&gt;Primary Body Parts Used: Left Calf, Right Calf, Left Quad, Right Quad</v>
      </c>
      <c r="I76" t="s">
        <v>903</v>
      </c>
    </row>
    <row r="77" spans="2:9" x14ac:dyDescent="0.25">
      <c r="B77" t="s">
        <v>452</v>
      </c>
      <c r="D77" t="s">
        <v>536</v>
      </c>
      <c r="E77">
        <f>IF((_xlfn.XLOOKUP(B77,Exercises!B:B,Exercises!C:C,0)+_xlfn.XLOOKUP(B77,Exercises!B:B,Exercises!D:D,0))/2=0,"",(_xlfn.XLOOKUP(B77,Exercises!B:B,Exercises!C:C,0)+_xlfn.XLOOKUP(B77,Exercises!B:B,Exercises!D:D,0))/2)</f>
        <v>0.46875</v>
      </c>
      <c r="F77" t="s">
        <v>821</v>
      </c>
      <c r="G77" t="s">
        <v>864</v>
      </c>
      <c r="H77" t="str">
        <f t="shared" si="1"/>
        <v>Start: Standing Up Straight&lt;br&gt;&lt;br&gt;Primary Body Parts Used: Left Calf, Right Calf, Left Quad, Right Quad</v>
      </c>
      <c r="I77" t="s">
        <v>903</v>
      </c>
    </row>
    <row r="78" spans="2:9" x14ac:dyDescent="0.25">
      <c r="B78" t="s">
        <v>453</v>
      </c>
      <c r="D78" t="s">
        <v>536</v>
      </c>
      <c r="E78">
        <f>IF((_xlfn.XLOOKUP(B78,Exercises!B:B,Exercises!C:C,0)+_xlfn.XLOOKUP(B78,Exercises!B:B,Exercises!D:D,0))/2=0,"",(_xlfn.XLOOKUP(B78,Exercises!B:B,Exercises!C:C,0)+_xlfn.XLOOKUP(B78,Exercises!B:B,Exercises!D:D,0))/2)</f>
        <v>0.46875</v>
      </c>
      <c r="F78" t="s">
        <v>821</v>
      </c>
      <c r="G78" t="s">
        <v>864</v>
      </c>
      <c r="H78" t="str">
        <f t="shared" si="1"/>
        <v>Start: Standing Up Straight&lt;br&gt;&lt;br&gt;Primary Body Parts Used: Left Calf, Right Calf, Left Quad, Right Quad</v>
      </c>
      <c r="I78" t="s">
        <v>903</v>
      </c>
    </row>
    <row r="79" spans="2:9" x14ac:dyDescent="0.25">
      <c r="B79" t="s">
        <v>454</v>
      </c>
      <c r="D79" t="s">
        <v>536</v>
      </c>
      <c r="E79">
        <f>IF((_xlfn.XLOOKUP(B79,Exercises!B:B,Exercises!C:C,0)+_xlfn.XLOOKUP(B79,Exercises!B:B,Exercises!D:D,0))/2=0,"",(_xlfn.XLOOKUP(B79,Exercises!B:B,Exercises!C:C,0)+_xlfn.XLOOKUP(B79,Exercises!B:B,Exercises!D:D,0))/2)</f>
        <v>2.5</v>
      </c>
      <c r="F79" t="s">
        <v>821</v>
      </c>
      <c r="G79" t="s">
        <v>864</v>
      </c>
      <c r="H79" t="str">
        <f t="shared" si="1"/>
        <v>Start: Standing Up Straight&lt;br&gt;&lt;br&gt;Primary Body Parts Used: Left Calf, Right Calf, Left Quad, Right Quad</v>
      </c>
      <c r="I79" t="s">
        <v>903</v>
      </c>
    </row>
    <row r="80" spans="2:9" x14ac:dyDescent="0.25">
      <c r="B80" t="s">
        <v>455</v>
      </c>
      <c r="D80" t="s">
        <v>536</v>
      </c>
      <c r="E80">
        <f>IF((_xlfn.XLOOKUP(B80,Exercises!B:B,Exercises!C:C,0)+_xlfn.XLOOKUP(B80,Exercises!B:B,Exercises!D:D,0))/2=0,"",(_xlfn.XLOOKUP(B80,Exercises!B:B,Exercises!C:C,0)+_xlfn.XLOOKUP(B80,Exercises!B:B,Exercises!D:D,0))/2)</f>
        <v>2.5</v>
      </c>
      <c r="F80" t="s">
        <v>821</v>
      </c>
      <c r="G80" t="s">
        <v>864</v>
      </c>
      <c r="H80" t="str">
        <f t="shared" si="1"/>
        <v>Start: Standing Up Straight&lt;br&gt;&lt;br&gt;Primary Body Parts Used: Left Calf, Right Calf, Left Quad, Right Quad</v>
      </c>
      <c r="I80" t="s">
        <v>903</v>
      </c>
    </row>
    <row r="81" spans="2:9" x14ac:dyDescent="0.25">
      <c r="B81" t="s">
        <v>456</v>
      </c>
      <c r="D81" t="s">
        <v>456</v>
      </c>
      <c r="E81">
        <f>IF((_xlfn.XLOOKUP(B81,Exercises!B:B,Exercises!C:C,0)+_xlfn.XLOOKUP(B81,Exercises!B:B,Exercises!D:D,0))/2=0,"",(_xlfn.XLOOKUP(B81,Exercises!B:B,Exercises!C:C,0)+_xlfn.XLOOKUP(B81,Exercises!B:B,Exercises!D:D,0))/2)</f>
        <v>3.375</v>
      </c>
      <c r="F81" t="s">
        <v>827</v>
      </c>
      <c r="G81" t="s">
        <v>867</v>
      </c>
      <c r="H81" t="str">
        <f t="shared" si="1"/>
        <v>Start: Standing with Legs Shoulder-Width Apart&lt;br&gt;&lt;br&gt;Primary Body Parts Used: Left Calf, Right Calf, Left Quad, Right Quad, Glutes</v>
      </c>
      <c r="I81" t="s">
        <v>903</v>
      </c>
    </row>
    <row r="82" spans="2:9" x14ac:dyDescent="0.25">
      <c r="B82" t="s">
        <v>457</v>
      </c>
      <c r="D82" t="s">
        <v>456</v>
      </c>
      <c r="E82">
        <f>IF((_xlfn.XLOOKUP(B82,Exercises!B:B,Exercises!C:C,0)+_xlfn.XLOOKUP(B82,Exercises!B:B,Exercises!D:D,0))/2=0,"",(_xlfn.XLOOKUP(B82,Exercises!B:B,Exercises!C:C,0)+_xlfn.XLOOKUP(B82,Exercises!B:B,Exercises!D:D,0))/2)</f>
        <v>0.95</v>
      </c>
      <c r="F82" t="s">
        <v>827</v>
      </c>
      <c r="G82" t="s">
        <v>867</v>
      </c>
      <c r="H82" t="str">
        <f t="shared" si="1"/>
        <v>Start: Standing with Legs Shoulder-Width Apart&lt;br&gt;&lt;br&gt;Primary Body Parts Used: Left Calf, Right Calf, Left Quad, Right Quad, Glutes</v>
      </c>
      <c r="I82" t="s">
        <v>903</v>
      </c>
    </row>
    <row r="83" spans="2:9" x14ac:dyDescent="0.25">
      <c r="B83" t="s">
        <v>458</v>
      </c>
      <c r="D83" t="s">
        <v>456</v>
      </c>
      <c r="E83">
        <f>IF((_xlfn.XLOOKUP(B83,Exercises!B:B,Exercises!C:C,0)+_xlfn.XLOOKUP(B83,Exercises!B:B,Exercises!D:D,0))/2=0,"",(_xlfn.XLOOKUP(B83,Exercises!B:B,Exercises!C:C,0)+_xlfn.XLOOKUP(B83,Exercises!B:B,Exercises!D:D,0))/2)</f>
        <v>3.375</v>
      </c>
      <c r="F83" t="s">
        <v>829</v>
      </c>
      <c r="G83" t="s">
        <v>867</v>
      </c>
      <c r="H83" t="str">
        <f t="shared" si="1"/>
        <v>Start: Standing with Legs Spread Apart&lt;br&gt;&lt;br&gt;Primary Body Parts Used: Left Calf, Right Calf, Left Quad, Right Quad, Glutes</v>
      </c>
      <c r="I83" t="s">
        <v>903</v>
      </c>
    </row>
    <row r="84" spans="2:9" x14ac:dyDescent="0.25">
      <c r="B84" t="s">
        <v>459</v>
      </c>
      <c r="D84" t="s">
        <v>456</v>
      </c>
      <c r="E84">
        <f>IF((_xlfn.XLOOKUP(B84,Exercises!B:B,Exercises!C:C,0)+_xlfn.XLOOKUP(B84,Exercises!B:B,Exercises!D:D,0))/2=0,"",(_xlfn.XLOOKUP(B84,Exercises!B:B,Exercises!C:C,0)+_xlfn.XLOOKUP(B84,Exercises!B:B,Exercises!D:D,0))/2)</f>
        <v>3.375</v>
      </c>
      <c r="F84" t="s">
        <v>880</v>
      </c>
      <c r="G84" t="s">
        <v>867</v>
      </c>
      <c r="H84" t="str">
        <f t="shared" si="1"/>
        <v>Start: Standing with Legs Spread Wide Apart&lt;br&gt;&lt;br&gt;Primary Body Parts Used: Left Calf, Right Calf, Left Quad, Right Quad, Glutes</v>
      </c>
      <c r="I84" t="s">
        <v>903</v>
      </c>
    </row>
    <row r="85" spans="2:9" x14ac:dyDescent="0.25">
      <c r="B85" t="s">
        <v>460</v>
      </c>
      <c r="D85" t="s">
        <v>456</v>
      </c>
      <c r="E85">
        <f>IF((_xlfn.XLOOKUP(B85,Exercises!B:B,Exercises!C:C,0)+_xlfn.XLOOKUP(B85,Exercises!B:B,Exercises!D:D,0))/2=0,"",(_xlfn.XLOOKUP(B85,Exercises!B:B,Exercises!C:C,0)+_xlfn.XLOOKUP(B85,Exercises!B:B,Exercises!D:D,0))/2)</f>
        <v>2.8250000000000002</v>
      </c>
      <c r="F85" t="s">
        <v>827</v>
      </c>
      <c r="G85" t="s">
        <v>867</v>
      </c>
      <c r="H85" t="str">
        <f t="shared" si="1"/>
        <v>Start: Standing with Legs Shoulder-Width Apart&lt;br&gt;&lt;br&gt;Primary Body Parts Used: Left Calf, Right Calf, Left Quad, Right Quad, Glutes</v>
      </c>
      <c r="I85" t="s">
        <v>903</v>
      </c>
    </row>
    <row r="86" spans="2:9" x14ac:dyDescent="0.25">
      <c r="B86" t="s">
        <v>461</v>
      </c>
      <c r="D86" t="s">
        <v>456</v>
      </c>
      <c r="E86">
        <f>IF((_xlfn.XLOOKUP(B86,Exercises!B:B,Exercises!C:C,0)+_xlfn.XLOOKUP(B86,Exercises!B:B,Exercises!D:D,0))/2=0,"",(_xlfn.XLOOKUP(B86,Exercises!B:B,Exercises!C:C,0)+_xlfn.XLOOKUP(B86,Exercises!B:B,Exercises!D:D,0))/2)</f>
        <v>4.5</v>
      </c>
      <c r="F86" t="s">
        <v>827</v>
      </c>
      <c r="G86" t="s">
        <v>867</v>
      </c>
      <c r="H86" t="str">
        <f t="shared" si="1"/>
        <v>Start: Standing with Legs Shoulder-Width Apart&lt;br&gt;&lt;br&gt;Primary Body Parts Used: Left Calf, Right Calf, Left Quad, Right Quad, Glutes</v>
      </c>
      <c r="I86" t="s">
        <v>903</v>
      </c>
    </row>
    <row r="87" spans="2:9" x14ac:dyDescent="0.25">
      <c r="B87" t="s">
        <v>462</v>
      </c>
      <c r="D87" t="s">
        <v>456</v>
      </c>
      <c r="E87">
        <f>IF((_xlfn.XLOOKUP(B87,Exercises!B:B,Exercises!C:C,0)+_xlfn.XLOOKUP(B87,Exercises!B:B,Exercises!D:D,0))/2=0,"",(_xlfn.XLOOKUP(B87,Exercises!B:B,Exercises!C:C,0)+_xlfn.XLOOKUP(B87,Exercises!B:B,Exercises!D:D,0))/2)</f>
        <v>5.625</v>
      </c>
      <c r="F87" t="s">
        <v>827</v>
      </c>
      <c r="G87" t="s">
        <v>867</v>
      </c>
      <c r="H87" t="str">
        <f t="shared" si="1"/>
        <v>Start: Standing with Legs Shoulder-Width Apart&lt;br&gt;&lt;br&gt;Primary Body Parts Used: Left Calf, Right Calf, Left Quad, Right Quad, Glutes</v>
      </c>
      <c r="I87" t="s">
        <v>903</v>
      </c>
    </row>
    <row r="88" spans="2:9" x14ac:dyDescent="0.25">
      <c r="B88" t="s">
        <v>463</v>
      </c>
      <c r="D88" t="s">
        <v>456</v>
      </c>
      <c r="E88">
        <f>IF((_xlfn.XLOOKUP(B88,Exercises!B:B,Exercises!C:C,0)+_xlfn.XLOOKUP(B88,Exercises!B:B,Exercises!D:D,0))/2=0,"",(_xlfn.XLOOKUP(B88,Exercises!B:B,Exercises!C:C,0)+_xlfn.XLOOKUP(B88,Exercises!B:B,Exercises!D:D,0))/2)</f>
        <v>0.95</v>
      </c>
      <c r="F88" t="s">
        <v>827</v>
      </c>
      <c r="G88" t="s">
        <v>867</v>
      </c>
      <c r="H88" t="str">
        <f t="shared" si="1"/>
        <v>Start: Standing with Legs Shoulder-Width Apart&lt;br&gt;&lt;br&gt;Primary Body Parts Used: Left Calf, Right Calf, Left Quad, Right Quad, Glutes</v>
      </c>
      <c r="I88" t="s">
        <v>903</v>
      </c>
    </row>
    <row r="89" spans="2:9" x14ac:dyDescent="0.25">
      <c r="B89" t="s">
        <v>464</v>
      </c>
      <c r="D89" t="s">
        <v>537</v>
      </c>
      <c r="E89">
        <f>IF((_xlfn.XLOOKUP(B89,Exercises!B:B,Exercises!C:C,0)+_xlfn.XLOOKUP(B89,Exercises!B:B,Exercises!D:D,0))/2=0,"",(_xlfn.XLOOKUP(B89,Exercises!B:B,Exercises!C:C,0)+_xlfn.XLOOKUP(B89,Exercises!B:B,Exercises!D:D,0))/2)</f>
        <v>7.25</v>
      </c>
      <c r="F89" t="s">
        <v>821</v>
      </c>
      <c r="G89" t="s">
        <v>869</v>
      </c>
      <c r="H89" t="str">
        <f t="shared" si="1"/>
        <v>Start: Standing Up Straight&lt;br&gt;&lt;br&gt;Primary Body Parts Used: Left Calf, Right Calf, Left Quad, Right Quad, Abs, Lower Back, Left Tricep, Right Tricep, Left Shoulder, Right Shoulder, Chest, Left Hip, Right Hip</v>
      </c>
      <c r="I89" t="s">
        <v>903</v>
      </c>
    </row>
    <row r="90" spans="2:9" x14ac:dyDescent="0.25">
      <c r="B90" t="s">
        <v>465</v>
      </c>
      <c r="D90" t="s">
        <v>537</v>
      </c>
      <c r="E90">
        <f>IF((_xlfn.XLOOKUP(B90,Exercises!B:B,Exercises!C:C,0)+_xlfn.XLOOKUP(B90,Exercises!B:B,Exercises!D:D,0))/2=0,"",(_xlfn.XLOOKUP(B90,Exercises!B:B,Exercises!C:C,0)+_xlfn.XLOOKUP(B90,Exercises!B:B,Exercises!D:D,0))/2)</f>
        <v>7.25</v>
      </c>
      <c r="F90" t="s">
        <v>821</v>
      </c>
      <c r="G90" t="s">
        <v>870</v>
      </c>
      <c r="H90" t="str">
        <f t="shared" si="1"/>
        <v>Start: Standing Up Straight&lt;br&gt;&lt;br&gt;Primary Body Parts Used: Left Quad, Right Quad, Abs, Lower Back, Left Tricep, Right Tricep, Left Shoulder, Right Shoulder</v>
      </c>
      <c r="I90" t="s">
        <v>903</v>
      </c>
    </row>
    <row r="91" spans="2:9" x14ac:dyDescent="0.25">
      <c r="B91" t="s">
        <v>466</v>
      </c>
      <c r="D91" t="s">
        <v>537</v>
      </c>
      <c r="E91">
        <f>IF((_xlfn.XLOOKUP(B91,Exercises!B:B,Exercises!C:C,0)+_xlfn.XLOOKUP(B91,Exercises!B:B,Exercises!D:D,0))/2=0,"",(_xlfn.XLOOKUP(B91,Exercises!B:B,Exercises!C:C,0)+_xlfn.XLOOKUP(B91,Exercises!B:B,Exercises!D:D,0))/2)</f>
        <v>6</v>
      </c>
      <c r="F91" t="s">
        <v>821</v>
      </c>
      <c r="G91" t="s">
        <v>871</v>
      </c>
      <c r="H91" t="str">
        <f t="shared" si="1"/>
        <v>Start: Standing Up Straight&lt;br&gt;&lt;br&gt;Primary Body Parts Used: Left Calf, Right Calf, Left Quad, Right Quad, Abs, Lower Back, Left Tricep, Right Tricep, Left Shoulder, Right Shoulder, Left Hip, Right Hip</v>
      </c>
      <c r="I91" t="s">
        <v>903</v>
      </c>
    </row>
    <row r="92" spans="2:9" x14ac:dyDescent="0.25">
      <c r="B92" t="s">
        <v>467</v>
      </c>
      <c r="D92" t="s">
        <v>537</v>
      </c>
      <c r="E92">
        <f>IF((_xlfn.XLOOKUP(B92,Exercises!B:B,Exercises!C:C,0)+_xlfn.XLOOKUP(B92,Exercises!B:B,Exercises!D:D,0))/2=0,"",(_xlfn.XLOOKUP(B92,Exercises!B:B,Exercises!C:C,0)+_xlfn.XLOOKUP(B92,Exercises!B:B,Exercises!D:D,0))/2)</f>
        <v>7.3</v>
      </c>
      <c r="F92" t="s">
        <v>821</v>
      </c>
      <c r="G92" t="s">
        <v>869</v>
      </c>
      <c r="H92" t="str">
        <f t="shared" si="1"/>
        <v>Start: Standing Up Straight&lt;br&gt;&lt;br&gt;Primary Body Parts Used: Left Calf, Right Calf, Left Quad, Right Quad, Abs, Lower Back, Left Tricep, Right Tricep, Left Shoulder, Right Shoulder, Chest, Left Hip, Right Hip</v>
      </c>
      <c r="I92" t="s">
        <v>903</v>
      </c>
    </row>
    <row r="93" spans="2:9" x14ac:dyDescent="0.25">
      <c r="B93" t="s">
        <v>468</v>
      </c>
      <c r="D93" t="s">
        <v>537</v>
      </c>
      <c r="E93">
        <f>IF((_xlfn.XLOOKUP(B93,Exercises!B:B,Exercises!C:C,0)+_xlfn.XLOOKUP(B93,Exercises!B:B,Exercises!D:D,0))/2=0,"",(_xlfn.XLOOKUP(B93,Exercises!B:B,Exercises!C:C,0)+_xlfn.XLOOKUP(B93,Exercises!B:B,Exercises!D:D,0))/2)</f>
        <v>7.25</v>
      </c>
      <c r="F93" t="s">
        <v>827</v>
      </c>
      <c r="G93" t="s">
        <v>872</v>
      </c>
      <c r="H93" t="str">
        <f t="shared" si="1"/>
        <v>Start: Standing with Legs Shoulder-Width Apart&lt;br&gt;&lt;br&gt;Primary Body Parts Used: Left Quad, Right Quad, Abs, Lower Back, Left Tricep, Right Tricep, Left Shoulder, Right Shoulder, Chest, Left Hip, Right Hip</v>
      </c>
      <c r="I93" t="s">
        <v>903</v>
      </c>
    </row>
    <row r="94" spans="2:9" x14ac:dyDescent="0.25">
      <c r="B94" t="s">
        <v>469</v>
      </c>
      <c r="D94" t="s">
        <v>537</v>
      </c>
      <c r="E94">
        <f>IF((_xlfn.XLOOKUP(B94,Exercises!B:B,Exercises!C:C,0)+_xlfn.XLOOKUP(B94,Exercises!B:B,Exercises!D:D,0))/2=0,"",(_xlfn.XLOOKUP(B94,Exercises!B:B,Exercises!C:C,0)+_xlfn.XLOOKUP(B94,Exercises!B:B,Exercises!D:D,0))/2)</f>
        <v>7.25</v>
      </c>
      <c r="F94" t="s">
        <v>821</v>
      </c>
      <c r="G94" t="s">
        <v>869</v>
      </c>
      <c r="H94" t="str">
        <f t="shared" si="1"/>
        <v>Start: Standing Up Straight&lt;br&gt;&lt;br&gt;Primary Body Parts Used: Left Calf, Right Calf, Left Quad, Right Quad, Abs, Lower Back, Left Tricep, Right Tricep, Left Shoulder, Right Shoulder, Chest, Left Hip, Right Hip</v>
      </c>
      <c r="I94" t="s">
        <v>903</v>
      </c>
    </row>
    <row r="95" spans="2:9" x14ac:dyDescent="0.25">
      <c r="B95" t="s">
        <v>470</v>
      </c>
      <c r="D95" t="s">
        <v>537</v>
      </c>
      <c r="E95">
        <f>IF((_xlfn.XLOOKUP(B95,Exercises!B:B,Exercises!C:C,0)+_xlfn.XLOOKUP(B95,Exercises!B:B,Exercises!D:D,0))/2=0,"",(_xlfn.XLOOKUP(B95,Exercises!B:B,Exercises!C:C,0)+_xlfn.XLOOKUP(B95,Exercises!B:B,Exercises!D:D,0))/2)</f>
        <v>7.25</v>
      </c>
      <c r="F95" t="s">
        <v>821</v>
      </c>
      <c r="G95" t="s">
        <v>869</v>
      </c>
      <c r="H95" t="str">
        <f t="shared" si="1"/>
        <v>Start: Standing Up Straight&lt;br&gt;&lt;br&gt;Primary Body Parts Used: Left Calf, Right Calf, Left Quad, Right Quad, Abs, Lower Back, Left Tricep, Right Tricep, Left Shoulder, Right Shoulder, Chest, Left Hip, Right Hip</v>
      </c>
      <c r="I95" t="s">
        <v>903</v>
      </c>
    </row>
    <row r="96" spans="2:9" x14ac:dyDescent="0.25">
      <c r="B96" t="s">
        <v>471</v>
      </c>
      <c r="D96" t="s">
        <v>537</v>
      </c>
      <c r="E96">
        <f>IF((_xlfn.XLOOKUP(B96,Exercises!B:B,Exercises!C:C,0)+_xlfn.XLOOKUP(B96,Exercises!B:B,Exercises!D:D,0))/2=0,"",(_xlfn.XLOOKUP(B96,Exercises!B:B,Exercises!C:C,0)+_xlfn.XLOOKUP(B96,Exercises!B:B,Exercises!D:D,0))/2)</f>
        <v>7.35</v>
      </c>
      <c r="F96" t="s">
        <v>821</v>
      </c>
      <c r="G96" t="s">
        <v>869</v>
      </c>
      <c r="H96" t="str">
        <f t="shared" si="1"/>
        <v>Start: Standing Up Straight&lt;br&gt;&lt;br&gt;Primary Body Parts Used: Left Calf, Right Calf, Left Quad, Right Quad, Abs, Lower Back, Left Tricep, Right Tricep, Left Shoulder, Right Shoulder, Chest, Left Hip, Right Hip</v>
      </c>
      <c r="I96" t="s">
        <v>903</v>
      </c>
    </row>
    <row r="97" spans="2:9" x14ac:dyDescent="0.25">
      <c r="B97" t="s">
        <v>472</v>
      </c>
      <c r="D97" t="s">
        <v>472</v>
      </c>
      <c r="E97">
        <f>IF((_xlfn.XLOOKUP(B97,Exercises!B:B,Exercises!C:C,0)+_xlfn.XLOOKUP(B97,Exercises!B:B,Exercises!D:D,0))/2=0,"",(_xlfn.XLOOKUP(B97,Exercises!B:B,Exercises!C:C,0)+_xlfn.XLOOKUP(B97,Exercises!B:B,Exercises!D:D,0))/2)</f>
        <v>1</v>
      </c>
      <c r="F97" t="s">
        <v>823</v>
      </c>
      <c r="G97" t="s">
        <v>873</v>
      </c>
      <c r="H97" t="str">
        <f t="shared" si="1"/>
        <v>Start: Normal Pushup Position&lt;br&gt;&lt;br&gt;Primary Body Parts Used: Left Tricep, Right Tricep, Left Shoulder, Right Shoulder, Chest</v>
      </c>
      <c r="I97" t="s">
        <v>903</v>
      </c>
    </row>
    <row r="98" spans="2:9" x14ac:dyDescent="0.25">
      <c r="B98" t="s">
        <v>473</v>
      </c>
      <c r="D98" t="s">
        <v>472</v>
      </c>
      <c r="E98">
        <f>IF((_xlfn.XLOOKUP(B98,Exercises!B:B,Exercises!C:C,0)+_xlfn.XLOOKUP(B98,Exercises!B:B,Exercises!D:D,0))/2=0,"",(_xlfn.XLOOKUP(B98,Exercises!B:B,Exercises!C:C,0)+_xlfn.XLOOKUP(B98,Exercises!B:B,Exercises!D:D,0))/2)</f>
        <v>0.9</v>
      </c>
      <c r="F98" t="s">
        <v>823</v>
      </c>
      <c r="G98" t="s">
        <v>873</v>
      </c>
      <c r="H98" t="str">
        <f t="shared" si="1"/>
        <v>Start: Normal Pushup Position&lt;br&gt;&lt;br&gt;Primary Body Parts Used: Left Tricep, Right Tricep, Left Shoulder, Right Shoulder, Chest</v>
      </c>
      <c r="I98" t="s">
        <v>903</v>
      </c>
    </row>
    <row r="99" spans="2:9" x14ac:dyDescent="0.25">
      <c r="B99" t="s">
        <v>474</v>
      </c>
      <c r="D99" t="s">
        <v>472</v>
      </c>
      <c r="E99">
        <f>IF((_xlfn.XLOOKUP(B99,Exercises!B:B,Exercises!C:C,0)+_xlfn.XLOOKUP(B99,Exercises!B:B,Exercises!D:D,0))/2=0,"",(_xlfn.XLOOKUP(B99,Exercises!B:B,Exercises!C:C,0)+_xlfn.XLOOKUP(B99,Exercises!B:B,Exercises!D:D,0))/2)</f>
        <v>1</v>
      </c>
      <c r="F99" t="s">
        <v>832</v>
      </c>
      <c r="G99" t="s">
        <v>873</v>
      </c>
      <c r="H99" t="str">
        <f t="shared" si="1"/>
        <v>Start: Pushup Position with Knees on Ground&lt;br&gt;&lt;br&gt;Primary Body Parts Used: Left Tricep, Right Tricep, Left Shoulder, Right Shoulder, Chest</v>
      </c>
      <c r="I99" t="s">
        <v>903</v>
      </c>
    </row>
    <row r="100" spans="2:9" x14ac:dyDescent="0.25">
      <c r="B100" t="s">
        <v>475</v>
      </c>
      <c r="D100" t="s">
        <v>472</v>
      </c>
      <c r="E100">
        <f>IF((_xlfn.XLOOKUP(B100,Exercises!B:B,Exercises!C:C,0)+_xlfn.XLOOKUP(B100,Exercises!B:B,Exercises!D:D,0))/2=0,"",(_xlfn.XLOOKUP(B100,Exercises!B:B,Exercises!C:C,0)+_xlfn.XLOOKUP(B100,Exercises!B:B,Exercises!D:D,0))/2)</f>
        <v>1</v>
      </c>
      <c r="F100" t="s">
        <v>893</v>
      </c>
      <c r="G100" t="s">
        <v>873</v>
      </c>
      <c r="H100" t="str">
        <f t="shared" si="1"/>
        <v>Start: Standing Leaned Over Steeply with Hands on Wall&lt;br&gt;&lt;br&gt;Primary Body Parts Used: Left Tricep, Right Tricep, Left Shoulder, Right Shoulder, Chest</v>
      </c>
      <c r="I100" t="s">
        <v>903</v>
      </c>
    </row>
    <row r="101" spans="2:9" x14ac:dyDescent="0.25">
      <c r="B101" t="s">
        <v>476</v>
      </c>
      <c r="D101" t="s">
        <v>472</v>
      </c>
      <c r="E101">
        <f>IF((_xlfn.XLOOKUP(B101,Exercises!B:B,Exercises!C:C,0)+_xlfn.XLOOKUP(B101,Exercises!B:B,Exercises!D:D,0))/2=0,"",(_xlfn.XLOOKUP(B101,Exercises!B:B,Exercises!C:C,0)+_xlfn.XLOOKUP(B101,Exercises!B:B,Exercises!D:D,0))/2)</f>
        <v>1</v>
      </c>
      <c r="F101" t="s">
        <v>826</v>
      </c>
      <c r="G101" t="s">
        <v>873</v>
      </c>
      <c r="H101" t="str">
        <f t="shared" si="1"/>
        <v>Start: Standing Leaned Over with Hands on Wall&lt;br&gt;&lt;br&gt;Primary Body Parts Used: Left Tricep, Right Tricep, Left Shoulder, Right Shoulder, Chest</v>
      </c>
      <c r="I101" t="s">
        <v>903</v>
      </c>
    </row>
    <row r="102" spans="2:9" x14ac:dyDescent="0.25">
      <c r="B102" t="s">
        <v>477</v>
      </c>
      <c r="D102" t="s">
        <v>472</v>
      </c>
      <c r="E102">
        <f>IF((_xlfn.XLOOKUP(B102,Exercises!B:B,Exercises!C:C,0)+_xlfn.XLOOKUP(B102,Exercises!B:B,Exercises!D:D,0))/2=0,"",(_xlfn.XLOOKUP(B102,Exercises!B:B,Exercises!C:C,0)+_xlfn.XLOOKUP(B102,Exercises!B:B,Exercises!D:D,0))/2)</f>
        <v>1</v>
      </c>
      <c r="F102" t="s">
        <v>885</v>
      </c>
      <c r="G102" t="s">
        <v>873</v>
      </c>
      <c r="H102" t="str">
        <f t="shared" si="1"/>
        <v>Start: Normal Pushup Position Hands Touching&lt;br&gt;&lt;br&gt;Primary Body Parts Used: Left Tricep, Right Tricep, Left Shoulder, Right Shoulder, Chest</v>
      </c>
      <c r="I102" t="s">
        <v>903</v>
      </c>
    </row>
    <row r="103" spans="2:9" x14ac:dyDescent="0.25">
      <c r="B103" t="s">
        <v>478</v>
      </c>
      <c r="D103" t="s">
        <v>472</v>
      </c>
      <c r="E103">
        <f>IF((_xlfn.XLOOKUP(B103,Exercises!B:B,Exercises!C:C,0)+_xlfn.XLOOKUP(B103,Exercises!B:B,Exercises!D:D,0))/2=0,"",(_xlfn.XLOOKUP(B103,Exercises!B:B,Exercises!C:C,0)+_xlfn.XLOOKUP(B103,Exercises!B:B,Exercises!D:D,0))/2)</f>
        <v>0.9</v>
      </c>
      <c r="F103" t="s">
        <v>823</v>
      </c>
      <c r="G103" t="s">
        <v>873</v>
      </c>
      <c r="H103" t="str">
        <f t="shared" si="1"/>
        <v>Start: Normal Pushup Position&lt;br&gt;&lt;br&gt;Primary Body Parts Used: Left Tricep, Right Tricep, Left Shoulder, Right Shoulder, Chest</v>
      </c>
      <c r="I103" t="s">
        <v>903</v>
      </c>
    </row>
    <row r="104" spans="2:9" x14ac:dyDescent="0.25">
      <c r="B104" t="s">
        <v>479</v>
      </c>
      <c r="D104" t="s">
        <v>472</v>
      </c>
      <c r="E104">
        <f>IF((_xlfn.XLOOKUP(B104,Exercises!B:B,Exercises!C:C,0)+_xlfn.XLOOKUP(B104,Exercises!B:B,Exercises!D:D,0))/2=0,"",(_xlfn.XLOOKUP(B104,Exercises!B:B,Exercises!C:C,0)+_xlfn.XLOOKUP(B104,Exercises!B:B,Exercises!D:D,0))/2)</f>
        <v>1.1499999999999999</v>
      </c>
      <c r="F104" t="s">
        <v>823</v>
      </c>
      <c r="G104" t="s">
        <v>874</v>
      </c>
      <c r="H104" t="str">
        <f t="shared" si="1"/>
        <v>Start: Normal Pushup Position&lt;br&gt;&lt;br&gt;Primary Body Parts Used: Left Quad, Right Quad, Left Tricep, Right Tricep, Left Shoulder, Right Shoulder, Chest, Left Hip, Right Hip</v>
      </c>
      <c r="I104" t="s">
        <v>903</v>
      </c>
    </row>
    <row r="105" spans="2:9" x14ac:dyDescent="0.25">
      <c r="B105" t="s">
        <v>480</v>
      </c>
      <c r="D105" t="s">
        <v>472</v>
      </c>
      <c r="E105">
        <f>IF((_xlfn.XLOOKUP(B105,Exercises!B:B,Exercises!C:C,0)+_xlfn.XLOOKUP(B105,Exercises!B:B,Exercises!D:D,0))/2=0,"",(_xlfn.XLOOKUP(B105,Exercises!B:B,Exercises!C:C,0)+_xlfn.XLOOKUP(B105,Exercises!B:B,Exercises!D:D,0))/2)</f>
        <v>0.95</v>
      </c>
      <c r="F105" t="s">
        <v>823</v>
      </c>
      <c r="G105" t="s">
        <v>873</v>
      </c>
      <c r="H105" t="str">
        <f t="shared" si="1"/>
        <v>Start: Normal Pushup Position&lt;br&gt;&lt;br&gt;Primary Body Parts Used: Left Tricep, Right Tricep, Left Shoulder, Right Shoulder, Chest</v>
      </c>
      <c r="I105" t="s">
        <v>903</v>
      </c>
    </row>
    <row r="106" spans="2:9" x14ac:dyDescent="0.25">
      <c r="B106" t="s">
        <v>481</v>
      </c>
      <c r="D106" t="s">
        <v>472</v>
      </c>
      <c r="E106">
        <f>IF((_xlfn.XLOOKUP(B106,Exercises!B:B,Exercises!C:C,0)+_xlfn.XLOOKUP(B106,Exercises!B:B,Exercises!D:D,0))/2=0,"",(_xlfn.XLOOKUP(B106,Exercises!B:B,Exercises!C:C,0)+_xlfn.XLOOKUP(B106,Exercises!B:B,Exercises!D:D,0))/2)</f>
        <v>1</v>
      </c>
      <c r="F106" t="s">
        <v>883</v>
      </c>
      <c r="G106" t="s">
        <v>873</v>
      </c>
      <c r="H106" t="str">
        <f t="shared" si="1"/>
        <v>Start: Normal Pushup Position Hands Wide Apart&lt;br&gt;&lt;br&gt;Primary Body Parts Used: Left Tricep, Right Tricep, Left Shoulder, Right Shoulder, Chest</v>
      </c>
      <c r="I106" t="s">
        <v>903</v>
      </c>
    </row>
    <row r="107" spans="2:9" x14ac:dyDescent="0.25">
      <c r="B107" t="s">
        <v>482</v>
      </c>
      <c r="D107" t="s">
        <v>472</v>
      </c>
      <c r="E107">
        <f>IF((_xlfn.XLOOKUP(B107,Exercises!B:B,Exercises!C:C,0)+_xlfn.XLOOKUP(B107,Exercises!B:B,Exercises!D:D,0))/2=0,"",(_xlfn.XLOOKUP(B107,Exercises!B:B,Exercises!C:C,0)+_xlfn.XLOOKUP(B107,Exercises!B:B,Exercises!D:D,0))/2)</f>
        <v>1</v>
      </c>
      <c r="F107" t="s">
        <v>884</v>
      </c>
      <c r="G107" t="s">
        <v>873</v>
      </c>
      <c r="H107" t="str">
        <f t="shared" si="1"/>
        <v>Start: Normal Pushup Position Hands Close Together&lt;br&gt;&lt;br&gt;Primary Body Parts Used: Left Tricep, Right Tricep, Left Shoulder, Right Shoulder, Chest</v>
      </c>
      <c r="I107" t="s">
        <v>903</v>
      </c>
    </row>
    <row r="108" spans="2:9" x14ac:dyDescent="0.25">
      <c r="B108" t="s">
        <v>483</v>
      </c>
      <c r="D108" t="s">
        <v>472</v>
      </c>
      <c r="E108">
        <f>IF((_xlfn.XLOOKUP(B108,Exercises!B:B,Exercises!C:C,0)+_xlfn.XLOOKUP(B108,Exercises!B:B,Exercises!D:D,0))/2=0,"",(_xlfn.XLOOKUP(B108,Exercises!B:B,Exercises!C:C,0)+_xlfn.XLOOKUP(B108,Exercises!B:B,Exercises!D:D,0))/2)</f>
        <v>0.95</v>
      </c>
      <c r="F108" t="s">
        <v>837</v>
      </c>
      <c r="G108" t="s">
        <v>873</v>
      </c>
      <c r="H108" t="str">
        <f t="shared" si="1"/>
        <v>Start: Downward Dog Position&lt;br&gt;&lt;br&gt;Primary Body Parts Used: Left Tricep, Right Tricep, Left Shoulder, Right Shoulder, Chest</v>
      </c>
      <c r="I108" t="s">
        <v>903</v>
      </c>
    </row>
    <row r="109" spans="2:9" x14ac:dyDescent="0.25">
      <c r="B109" t="s">
        <v>484</v>
      </c>
      <c r="D109" t="s">
        <v>472</v>
      </c>
      <c r="E109">
        <f>IF((_xlfn.XLOOKUP(B109,Exercises!B:B,Exercises!C:C,0)+_xlfn.XLOOKUP(B109,Exercises!B:B,Exercises!D:D,0))/2=0,"",(_xlfn.XLOOKUP(B109,Exercises!B:B,Exercises!C:C,0)+_xlfn.XLOOKUP(B109,Exercises!B:B,Exercises!D:D,0))/2)</f>
        <v>1.175</v>
      </c>
      <c r="F109" t="s">
        <v>883</v>
      </c>
      <c r="G109" t="s">
        <v>873</v>
      </c>
      <c r="H109" t="str">
        <f t="shared" si="1"/>
        <v>Start: Normal Pushup Position Hands Wide Apart&lt;br&gt;&lt;br&gt;Primary Body Parts Used: Left Tricep, Right Tricep, Left Shoulder, Right Shoulder, Chest</v>
      </c>
      <c r="I109" t="s">
        <v>903</v>
      </c>
    </row>
    <row r="110" spans="2:9" x14ac:dyDescent="0.25">
      <c r="B110" t="s">
        <v>485</v>
      </c>
      <c r="D110" t="s">
        <v>472</v>
      </c>
      <c r="E110">
        <f>IF((_xlfn.XLOOKUP(B110,Exercises!B:B,Exercises!C:C,0)+_xlfn.XLOOKUP(B110,Exercises!B:B,Exercises!D:D,0))/2=0,"",(_xlfn.XLOOKUP(B110,Exercises!B:B,Exercises!C:C,0)+_xlfn.XLOOKUP(B110,Exercises!B:B,Exercises!D:D,0))/2)</f>
        <v>3.375</v>
      </c>
      <c r="F110" t="s">
        <v>837</v>
      </c>
      <c r="G110" t="s">
        <v>873</v>
      </c>
      <c r="H110" t="str">
        <f t="shared" si="1"/>
        <v>Start: Downward Dog Position&lt;br&gt;&lt;br&gt;Primary Body Parts Used: Left Tricep, Right Tricep, Left Shoulder, Right Shoulder, Chest</v>
      </c>
      <c r="I110" t="s">
        <v>903</v>
      </c>
    </row>
    <row r="111" spans="2:9" x14ac:dyDescent="0.25">
      <c r="B111" t="s">
        <v>486</v>
      </c>
      <c r="D111" t="s">
        <v>536</v>
      </c>
      <c r="E111">
        <f>IF((_xlfn.XLOOKUP(B111,Exercises!B:B,Exercises!C:C,0)+_xlfn.XLOOKUP(B111,Exercises!B:B,Exercises!D:D,0))/2=0,"",(_xlfn.XLOOKUP(B111,Exercises!B:B,Exercises!C:C,0)+_xlfn.XLOOKUP(B111,Exercises!B:B,Exercises!D:D,0))/2)</f>
        <v>0.3125</v>
      </c>
      <c r="F111" t="s">
        <v>821</v>
      </c>
      <c r="G111" t="s">
        <v>864</v>
      </c>
      <c r="H111" t="str">
        <f t="shared" si="1"/>
        <v>Start: Standing Up Straight&lt;br&gt;&lt;br&gt;Primary Body Parts Used: Left Calf, Right Calf, Left Quad, Right Quad</v>
      </c>
      <c r="I111" t="s">
        <v>903</v>
      </c>
    </row>
    <row r="112" spans="2:9" x14ac:dyDescent="0.25">
      <c r="B112" t="s">
        <v>487</v>
      </c>
      <c r="D112" t="s">
        <v>536</v>
      </c>
      <c r="E112">
        <f>IF((_xlfn.XLOOKUP(B112,Exercises!B:B,Exercises!C:C,0)+_xlfn.XLOOKUP(B112,Exercises!B:B,Exercises!D:D,0))/2=0,"",(_xlfn.XLOOKUP(B112,Exercises!B:B,Exercises!C:C,0)+_xlfn.XLOOKUP(B112,Exercises!B:B,Exercises!D:D,0))/2)</f>
        <v>0.3125</v>
      </c>
      <c r="F112" t="s">
        <v>821</v>
      </c>
      <c r="G112" t="s">
        <v>864</v>
      </c>
      <c r="H112" t="str">
        <f t="shared" si="1"/>
        <v>Start: Standing Up Straight&lt;br&gt;&lt;br&gt;Primary Body Parts Used: Left Calf, Right Calf, Left Quad, Right Quad</v>
      </c>
      <c r="I112" t="s">
        <v>903</v>
      </c>
    </row>
    <row r="113" spans="2:9" x14ac:dyDescent="0.25">
      <c r="B113" t="s">
        <v>488</v>
      </c>
      <c r="D113" t="s">
        <v>538</v>
      </c>
      <c r="E113">
        <f>IF((_xlfn.XLOOKUP(B113,Exercises!B:B,Exercises!C:C,0)+_xlfn.XLOOKUP(B113,Exercises!B:B,Exercises!D:D,0))/2=0,"",(_xlfn.XLOOKUP(B113,Exercises!B:B,Exercises!C:C,0)+_xlfn.XLOOKUP(B113,Exercises!B:B,Exercises!D:D,0))/2)</f>
        <v>0.625</v>
      </c>
      <c r="F113" t="s">
        <v>836</v>
      </c>
      <c r="G113" t="s">
        <v>871</v>
      </c>
      <c r="H113" t="str">
        <f t="shared" si="1"/>
        <v>Start: Pushup Position with Hips Raised&lt;br&gt;&lt;br&gt;Primary Body Parts Used: Left Calf, Right Calf, Left Quad, Right Quad, Abs, Lower Back, Left Tricep, Right Tricep, Left Shoulder, Right Shoulder, Left Hip, Right Hip</v>
      </c>
      <c r="I113" t="s">
        <v>903</v>
      </c>
    </row>
    <row r="114" spans="2:9" x14ac:dyDescent="0.25">
      <c r="B114" t="s">
        <v>489</v>
      </c>
      <c r="D114" t="s">
        <v>538</v>
      </c>
      <c r="E114">
        <f>IF((_xlfn.XLOOKUP(B114,Exercises!B:B,Exercises!C:C,0)+_xlfn.XLOOKUP(B114,Exercises!B:B,Exercises!D:D,0))/2=0,"",(_xlfn.XLOOKUP(B114,Exercises!B:B,Exercises!C:C,0)+_xlfn.XLOOKUP(B114,Exercises!B:B,Exercises!D:D,0))/2)</f>
        <v>3.5</v>
      </c>
      <c r="F114" t="s">
        <v>836</v>
      </c>
      <c r="G114" t="s">
        <v>871</v>
      </c>
      <c r="H114" t="str">
        <f t="shared" si="1"/>
        <v>Start: Pushup Position with Hips Raised&lt;br&gt;&lt;br&gt;Primary Body Parts Used: Left Calf, Right Calf, Left Quad, Right Quad, Abs, Lower Back, Left Tricep, Right Tricep, Left Shoulder, Right Shoulder, Left Hip, Right Hip</v>
      </c>
      <c r="I114" t="s">
        <v>903</v>
      </c>
    </row>
    <row r="115" spans="2:9" x14ac:dyDescent="0.25">
      <c r="B115" t="s">
        <v>490</v>
      </c>
      <c r="D115" t="s">
        <v>538</v>
      </c>
      <c r="E115">
        <f>IF((_xlfn.XLOOKUP(B115,Exercises!B:B,Exercises!C:C,0)+_xlfn.XLOOKUP(B115,Exercises!B:B,Exercises!D:D,0))/2=0,"",(_xlfn.XLOOKUP(B115,Exercises!B:B,Exercises!C:C,0)+_xlfn.XLOOKUP(B115,Exercises!B:B,Exercises!D:D,0))/2)</f>
        <v>2.95</v>
      </c>
      <c r="F115" t="s">
        <v>836</v>
      </c>
      <c r="G115" t="s">
        <v>871</v>
      </c>
      <c r="H115" t="str">
        <f t="shared" si="1"/>
        <v>Start: Pushup Position with Hips Raised&lt;br&gt;&lt;br&gt;Primary Body Parts Used: Left Calf, Right Calf, Left Quad, Right Quad, Abs, Lower Back, Left Tricep, Right Tricep, Left Shoulder, Right Shoulder, Left Hip, Right Hip</v>
      </c>
      <c r="I115" t="s">
        <v>903</v>
      </c>
    </row>
    <row r="116" spans="2:9" x14ac:dyDescent="0.25">
      <c r="B116" t="s">
        <v>491</v>
      </c>
      <c r="D116" t="s">
        <v>538</v>
      </c>
      <c r="E116">
        <f>IF((_xlfn.XLOOKUP(B116,Exercises!B:B,Exercises!C:C,0)+_xlfn.XLOOKUP(B116,Exercises!B:B,Exercises!D:D,0))/2=0,"",(_xlfn.XLOOKUP(B116,Exercises!B:B,Exercises!C:C,0)+_xlfn.XLOOKUP(B116,Exercises!B:B,Exercises!D:D,0))/2)</f>
        <v>3.5</v>
      </c>
      <c r="F116" t="s">
        <v>836</v>
      </c>
      <c r="G116" t="s">
        <v>871</v>
      </c>
      <c r="H116" t="str">
        <f t="shared" si="1"/>
        <v>Start: Pushup Position with Hips Raised&lt;br&gt;&lt;br&gt;Primary Body Parts Used: Left Calf, Right Calf, Left Quad, Right Quad, Abs, Lower Back, Left Tricep, Right Tricep, Left Shoulder, Right Shoulder, Left Hip, Right Hip</v>
      </c>
      <c r="I116" t="s">
        <v>903</v>
      </c>
    </row>
    <row r="117" spans="2:9" x14ac:dyDescent="0.25">
      <c r="B117" t="s">
        <v>492</v>
      </c>
      <c r="D117" t="s">
        <v>538</v>
      </c>
      <c r="E117">
        <f>IF((_xlfn.XLOOKUP(B117,Exercises!B:B,Exercises!C:C,0)+_xlfn.XLOOKUP(B117,Exercises!B:B,Exercises!D:D,0))/2=0,"",(_xlfn.XLOOKUP(B117,Exercises!B:B,Exercises!C:C,0)+_xlfn.XLOOKUP(B117,Exercises!B:B,Exercises!D:D,0))/2)</f>
        <v>4.75</v>
      </c>
      <c r="F117" t="s">
        <v>836</v>
      </c>
      <c r="G117" t="s">
        <v>871</v>
      </c>
      <c r="H117" t="str">
        <f t="shared" si="1"/>
        <v>Start: Pushup Position with Hips Raised&lt;br&gt;&lt;br&gt;Primary Body Parts Used: Left Calf, Right Calf, Left Quad, Right Quad, Abs, Lower Back, Left Tricep, Right Tricep, Left Shoulder, Right Shoulder, Left Hip, Right Hip</v>
      </c>
      <c r="I117" t="s">
        <v>903</v>
      </c>
    </row>
    <row r="118" spans="2:9" x14ac:dyDescent="0.25">
      <c r="B118" t="s">
        <v>493</v>
      </c>
      <c r="D118" t="s">
        <v>533</v>
      </c>
      <c r="E118">
        <f>IF((_xlfn.XLOOKUP(B118,Exercises!B:B,Exercises!C:C,0)+_xlfn.XLOOKUP(B118,Exercises!B:B,Exercises!D:D,0))/2=0,"",(_xlfn.XLOOKUP(B118,Exercises!B:B,Exercises!C:C,0)+_xlfn.XLOOKUP(B118,Exercises!B:B,Exercises!D:D,0))/2)</f>
        <v>2.75</v>
      </c>
      <c r="F118" t="s">
        <v>886</v>
      </c>
      <c r="G118" t="s">
        <v>861</v>
      </c>
      <c r="H118" t="str">
        <f t="shared" si="1"/>
        <v>Start: On Back with Legs Up in Air&lt;br&gt;&lt;br&gt;Primary Body Parts Used: Abs, Lower Back, Left Hip, Right Hip</v>
      </c>
      <c r="I118" t="s">
        <v>903</v>
      </c>
    </row>
    <row r="119" spans="2:9" x14ac:dyDescent="0.25">
      <c r="B119" t="s">
        <v>494</v>
      </c>
      <c r="D119" t="s">
        <v>539</v>
      </c>
      <c r="E119">
        <f>IF((_xlfn.XLOOKUP(B119,Exercises!B:B,Exercises!C:C,0)+_xlfn.XLOOKUP(B119,Exercises!B:B,Exercises!D:D,0))/2=0,"",(_xlfn.XLOOKUP(B119,Exercises!B:B,Exercises!C:C,0)+_xlfn.XLOOKUP(B119,Exercises!B:B,Exercises!D:D,0))/2)</f>
        <v>3.25</v>
      </c>
      <c r="F119" t="s">
        <v>823</v>
      </c>
      <c r="G119" t="s">
        <v>861</v>
      </c>
      <c r="H119" t="str">
        <f t="shared" si="1"/>
        <v>Start: Normal Pushup Position&lt;br&gt;&lt;br&gt;Primary Body Parts Used: Abs, Lower Back, Left Hip, Right Hip</v>
      </c>
      <c r="I119" t="s">
        <v>903</v>
      </c>
    </row>
    <row r="120" spans="2:9" x14ac:dyDescent="0.25">
      <c r="B120" t="s">
        <v>495</v>
      </c>
      <c r="D120" t="s">
        <v>456</v>
      </c>
      <c r="E120">
        <f>IF((_xlfn.XLOOKUP(B120,Exercises!B:B,Exercises!C:C,0)+_xlfn.XLOOKUP(B120,Exercises!B:B,Exercises!D:D,0))/2=0,"",(_xlfn.XLOOKUP(B120,Exercises!B:B,Exercises!C:C,0)+_xlfn.XLOOKUP(B120,Exercises!B:B,Exercises!D:D,0))/2)</f>
        <v>5.88</v>
      </c>
      <c r="F120" t="s">
        <v>827</v>
      </c>
      <c r="G120" t="s">
        <v>854</v>
      </c>
      <c r="H120" t="str">
        <f t="shared" si="1"/>
        <v>Start: Standing with Legs Shoulder-Width Apart&lt;br&gt;&lt;br&gt;Primary Body Parts Used: Left Quad, Right Quad, Glutes, Left Hip, Right Hip</v>
      </c>
      <c r="I120" t="s">
        <v>903</v>
      </c>
    </row>
    <row r="121" spans="2:9" x14ac:dyDescent="0.25">
      <c r="B121" t="s">
        <v>496</v>
      </c>
      <c r="D121" t="s">
        <v>533</v>
      </c>
      <c r="E121">
        <f>IF((_xlfn.XLOOKUP(B121,Exercises!B:B,Exercises!C:C,0)+_xlfn.XLOOKUP(B121,Exercises!B:B,Exercises!D:D,0))/2=0,"",(_xlfn.XLOOKUP(B121,Exercises!B:B,Exercises!C:C,0)+_xlfn.XLOOKUP(B121,Exercises!B:B,Exercises!D:D,0))/2)</f>
        <v>3.5</v>
      </c>
      <c r="F121" t="s">
        <v>824</v>
      </c>
      <c r="G121" t="s">
        <v>861</v>
      </c>
      <c r="H121" t="str">
        <f t="shared" si="1"/>
        <v>Start: Laying Flat on Back&lt;br&gt;&lt;br&gt;Primary Body Parts Used: Abs, Lower Back, Left Hip, Right Hip</v>
      </c>
      <c r="I121" t="s">
        <v>903</v>
      </c>
    </row>
    <row r="122" spans="2:9" x14ac:dyDescent="0.25">
      <c r="B122" t="s">
        <v>497</v>
      </c>
      <c r="D122" t="s">
        <v>533</v>
      </c>
      <c r="E122">
        <f>IF((_xlfn.XLOOKUP(B122,Exercises!B:B,Exercises!C:C,0)+_xlfn.XLOOKUP(B122,Exercises!B:B,Exercises!D:D,0))/2=0,"",(_xlfn.XLOOKUP(B122,Exercises!B:B,Exercises!C:C,0)+_xlfn.XLOOKUP(B122,Exercises!B:B,Exercises!D:D,0))/2)</f>
        <v>2.75</v>
      </c>
      <c r="F122" t="s">
        <v>824</v>
      </c>
      <c r="G122" t="s">
        <v>861</v>
      </c>
      <c r="H122" t="str">
        <f t="shared" si="1"/>
        <v>Start: Laying Flat on Back&lt;br&gt;&lt;br&gt;Primary Body Parts Used: Abs, Lower Back, Left Hip, Right Hip</v>
      </c>
      <c r="I122" t="s">
        <v>903</v>
      </c>
    </row>
    <row r="123" spans="2:9" x14ac:dyDescent="0.25">
      <c r="B123" t="s">
        <v>498</v>
      </c>
      <c r="D123" t="s">
        <v>539</v>
      </c>
      <c r="E123">
        <f>IF((_xlfn.XLOOKUP(B123,Exercises!B:B,Exercises!C:C,0)+_xlfn.XLOOKUP(B123,Exercises!B:B,Exercises!D:D,0))/2=0,"",(_xlfn.XLOOKUP(B123,Exercises!B:B,Exercises!C:C,0)+_xlfn.XLOOKUP(B123,Exercises!B:B,Exercises!D:D,0))/2)</f>
        <v>4.25</v>
      </c>
      <c r="F123" t="s">
        <v>879</v>
      </c>
      <c r="G123" t="s">
        <v>862</v>
      </c>
      <c r="H123" t="str">
        <f t="shared" si="1"/>
        <v>Start: Crawl Position on Hands and Knees&lt;br&gt;&lt;br&gt;Primary Body Parts Used: Glutes, Lower Back</v>
      </c>
      <c r="I123" t="s">
        <v>903</v>
      </c>
    </row>
    <row r="124" spans="2:9" x14ac:dyDescent="0.25">
      <c r="B124" t="s">
        <v>499</v>
      </c>
      <c r="D124" t="s">
        <v>539</v>
      </c>
      <c r="E124">
        <f>IF((_xlfn.XLOOKUP(B124,Exercises!B:B,Exercises!C:C,0)+_xlfn.XLOOKUP(B124,Exercises!B:B,Exercises!D:D,0))/2=0,"",(_xlfn.XLOOKUP(B124,Exercises!B:B,Exercises!C:C,0)+_xlfn.XLOOKUP(B124,Exercises!B:B,Exercises!D:D,0))/2)</f>
        <v>4.625</v>
      </c>
      <c r="F124" t="s">
        <v>830</v>
      </c>
      <c r="G124" t="s">
        <v>863</v>
      </c>
      <c r="H124" t="str">
        <f t="shared" si="1"/>
        <v>Start: Plank Position on Forearms&lt;br&gt;&lt;br&gt;Primary Body Parts Used: Abs, Lower Back, Left Tricep, Right Tricep, Left Shoulder, Right Shoulder</v>
      </c>
      <c r="I124" t="s">
        <v>903</v>
      </c>
    </row>
    <row r="125" spans="2:9" x14ac:dyDescent="0.25">
      <c r="B125" t="s">
        <v>500</v>
      </c>
      <c r="D125" t="s">
        <v>456</v>
      </c>
      <c r="E125">
        <f>IF((_xlfn.XLOOKUP(B125,Exercises!B:B,Exercises!C:C,0)+_xlfn.XLOOKUP(B125,Exercises!B:B,Exercises!D:D,0))/2=0,"",(_xlfn.XLOOKUP(B125,Exercises!B:B,Exercises!C:C,0)+_xlfn.XLOOKUP(B125,Exercises!B:B,Exercises!D:D,0))/2)</f>
        <v>5.75</v>
      </c>
      <c r="F125" t="s">
        <v>827</v>
      </c>
      <c r="G125" t="s">
        <v>875</v>
      </c>
      <c r="H125" t="str">
        <f t="shared" si="1"/>
        <v>Start: Standing with Legs Shoulder-Width Apart&lt;br&gt;&lt;br&gt;Primary Body Parts Used: Left Calf, Right Calf, Left Quad, Right Quad, Glutes, Abs, Left Hip, Right Hip</v>
      </c>
      <c r="I125" t="s">
        <v>903</v>
      </c>
    </row>
    <row r="126" spans="2:9" x14ac:dyDescent="0.25">
      <c r="B126" t="s">
        <v>501</v>
      </c>
      <c r="D126" t="s">
        <v>456</v>
      </c>
      <c r="E126">
        <f>IF((_xlfn.XLOOKUP(B126,Exercises!B:B,Exercises!C:C,0)+_xlfn.XLOOKUP(B126,Exercises!B:B,Exercises!D:D,0))/2=0,"",(_xlfn.XLOOKUP(B126,Exercises!B:B,Exercises!C:C,0)+_xlfn.XLOOKUP(B126,Exercises!B:B,Exercises!D:D,0))/2)</f>
        <v>6.8</v>
      </c>
      <c r="F126" t="s">
        <v>827</v>
      </c>
      <c r="G126" t="s">
        <v>875</v>
      </c>
      <c r="H126" t="str">
        <f t="shared" si="1"/>
        <v>Start: Standing with Legs Shoulder-Width Apart&lt;br&gt;&lt;br&gt;Primary Body Parts Used: Left Calf, Right Calf, Left Quad, Right Quad, Glutes, Abs, Left Hip, Right Hip</v>
      </c>
      <c r="I126" t="s">
        <v>903</v>
      </c>
    </row>
    <row r="127" spans="2:9" x14ac:dyDescent="0.25">
      <c r="B127" t="s">
        <v>502</v>
      </c>
      <c r="D127" t="s">
        <v>539</v>
      </c>
      <c r="E127">
        <f>IF((_xlfn.XLOOKUP(B127,Exercises!B:B,Exercises!C:C,0)+_xlfn.XLOOKUP(B127,Exercises!B:B,Exercises!D:D,0))/2=0,"",(_xlfn.XLOOKUP(B127,Exercises!B:B,Exercises!C:C,0)+_xlfn.XLOOKUP(B127,Exercises!B:B,Exercises!D:D,0))/2)</f>
        <v>0.5</v>
      </c>
      <c r="F127" t="s">
        <v>823</v>
      </c>
      <c r="G127" t="s">
        <v>863</v>
      </c>
      <c r="H127" t="str">
        <f t="shared" si="1"/>
        <v>Start: Normal Pushup Position&lt;br&gt;&lt;br&gt;Primary Body Parts Used: Abs, Lower Back, Left Tricep, Right Tricep, Left Shoulder, Right Shoulder</v>
      </c>
      <c r="I127" t="s">
        <v>903</v>
      </c>
    </row>
    <row r="128" spans="2:9" x14ac:dyDescent="0.25">
      <c r="B128" t="s">
        <v>503</v>
      </c>
      <c r="D128" t="s">
        <v>472</v>
      </c>
      <c r="E128">
        <f>IF((_xlfn.XLOOKUP(B128,Exercises!B:B,Exercises!C:C,0)+_xlfn.XLOOKUP(B128,Exercises!B:B,Exercises!D:D,0))/2=0,"",(_xlfn.XLOOKUP(B128,Exercises!B:B,Exercises!C:C,0)+_xlfn.XLOOKUP(B128,Exercises!B:B,Exercises!D:D,0))/2)</f>
        <v>8.75</v>
      </c>
      <c r="F128" t="s">
        <v>837</v>
      </c>
      <c r="G128" t="s">
        <v>876</v>
      </c>
      <c r="H128" t="str">
        <f t="shared" si="1"/>
        <v>Start: Downward Dog Position&lt;br&gt;&lt;br&gt;Primary Body Parts Used: Abs, Lower Back, Left Tricep, Right Tricep, Left Shoulder, Right Shoulder, Neck, Chest</v>
      </c>
      <c r="I128" t="s">
        <v>903</v>
      </c>
    </row>
    <row r="129" spans="2:9" x14ac:dyDescent="0.25">
      <c r="B129" t="s">
        <v>504</v>
      </c>
      <c r="D129" t="s">
        <v>539</v>
      </c>
      <c r="E129">
        <f>IF((_xlfn.XLOOKUP(B129,Exercises!B:B,Exercises!C:C,0)+_xlfn.XLOOKUP(B129,Exercises!B:B,Exercises!D:D,0))/2=0,"",(_xlfn.XLOOKUP(B129,Exercises!B:B,Exercises!C:C,0)+_xlfn.XLOOKUP(B129,Exercises!B:B,Exercises!D:D,0))/2)</f>
        <v>7.375</v>
      </c>
      <c r="F129" t="s">
        <v>837</v>
      </c>
      <c r="G129" t="s">
        <v>863</v>
      </c>
      <c r="H129" t="str">
        <f t="shared" si="1"/>
        <v>Start: Downward Dog Position&lt;br&gt;&lt;br&gt;Primary Body Parts Used: Abs, Lower Back, Left Tricep, Right Tricep, Left Shoulder, Right Shoulder</v>
      </c>
      <c r="I129" t="s">
        <v>903</v>
      </c>
    </row>
    <row r="130" spans="2:9" x14ac:dyDescent="0.25">
      <c r="B130" t="s">
        <v>505</v>
      </c>
      <c r="D130" t="s">
        <v>431</v>
      </c>
      <c r="E130">
        <f>IF((_xlfn.XLOOKUP(B130,Exercises!B:B,Exercises!C:C,0)+_xlfn.XLOOKUP(B130,Exercises!B:B,Exercises!D:D,0))/2=0,"",(_xlfn.XLOOKUP(B130,Exercises!B:B,Exercises!C:C,0)+_xlfn.XLOOKUP(B130,Exercises!B:B,Exercises!D:D,0))/2)</f>
        <v>4.45</v>
      </c>
      <c r="F130" t="s">
        <v>828</v>
      </c>
      <c r="G130" t="s">
        <v>862</v>
      </c>
      <c r="H130" t="str">
        <f t="shared" si="1"/>
        <v>Start: Laying Flat on Stomach with Arms Extended Out in Front&lt;br&gt;&lt;br&gt;Primary Body Parts Used: Glutes, Lower Back</v>
      </c>
      <c r="I130" t="s">
        <v>903</v>
      </c>
    </row>
    <row r="131" spans="2:9" x14ac:dyDescent="0.25">
      <c r="B131" t="s">
        <v>506</v>
      </c>
      <c r="D131" t="s">
        <v>472</v>
      </c>
      <c r="E131">
        <f>IF((_xlfn.XLOOKUP(B131,Exercises!B:B,Exercises!C:C,0)+_xlfn.XLOOKUP(B131,Exercises!B:B,Exercises!D:D,0))/2=0,"",(_xlfn.XLOOKUP(B131,Exercises!B:B,Exercises!C:C,0)+_xlfn.XLOOKUP(B131,Exercises!B:B,Exercises!D:D,0))/2)</f>
        <v>1.4</v>
      </c>
      <c r="F131" t="s">
        <v>822</v>
      </c>
      <c r="G131" t="s">
        <v>877</v>
      </c>
      <c r="H131" t="str">
        <f t="shared" ref="H131:H156" si="2">F131&amp;"&lt;br&gt;"&amp;SUBSTITUTE(C131,"`","&lt;br&gt;")&amp;"&lt;br&gt;"&amp;G131</f>
        <v>Start: Normal Pushup Position &lt;br&gt;&lt;br&gt;Primary Body Parts Used: Glutes, Lower Back, Left Tricep, Right Tricep, Left Shoulder, Right Shoulder, Chest</v>
      </c>
      <c r="I131" t="s">
        <v>903</v>
      </c>
    </row>
    <row r="132" spans="2:9" x14ac:dyDescent="0.25">
      <c r="B132" t="s">
        <v>507</v>
      </c>
      <c r="D132" t="s">
        <v>534</v>
      </c>
      <c r="E132">
        <f>IF((_xlfn.XLOOKUP(B132,Exercises!B:B,Exercises!C:C,0)+_xlfn.XLOOKUP(B132,Exercises!B:B,Exercises!D:D,0))/2=0,"",(_xlfn.XLOOKUP(B132,Exercises!B:B,Exercises!C:C,0)+_xlfn.XLOOKUP(B132,Exercises!B:B,Exercises!D:D,0))/2)</f>
        <v>3.875</v>
      </c>
      <c r="F132" t="s">
        <v>896</v>
      </c>
      <c r="G132" t="s">
        <v>878</v>
      </c>
      <c r="H132" t="str">
        <f t="shared" si="2"/>
        <v>Start: Feet on Ground with Knees Bent and Hands Under Shoulders, with Torso Parallel to Ground&lt;br&gt;&lt;br&gt;Primary Body Parts Used: Left Hamstring, Right Hamstring, Glutes, Abs, Lower Back</v>
      </c>
      <c r="I132" t="s">
        <v>903</v>
      </c>
    </row>
    <row r="133" spans="2:9" x14ac:dyDescent="0.25">
      <c r="B133" t="s">
        <v>508</v>
      </c>
      <c r="D133" t="s">
        <v>534</v>
      </c>
      <c r="E133">
        <f>IF((_xlfn.XLOOKUP(B133,Exercises!B:B,Exercises!C:C,0)+_xlfn.XLOOKUP(B133,Exercises!B:B,Exercises!D:D,0))/2=0,"",(_xlfn.XLOOKUP(B133,Exercises!B:B,Exercises!C:C,0)+_xlfn.XLOOKUP(B133,Exercises!B:B,Exercises!D:D,0))/2)</f>
        <v>4.4375</v>
      </c>
      <c r="F133" t="s">
        <v>896</v>
      </c>
      <c r="G133" t="s">
        <v>878</v>
      </c>
      <c r="H133" t="str">
        <f t="shared" si="2"/>
        <v>Start: Feet on Ground with Knees Bent and Hands Under Shoulders, with Torso Parallel to Ground&lt;br&gt;&lt;br&gt;Primary Body Parts Used: Left Hamstring, Right Hamstring, Glutes, Abs, Lower Back</v>
      </c>
      <c r="I133" t="s">
        <v>903</v>
      </c>
    </row>
    <row r="134" spans="2:9" x14ac:dyDescent="0.25">
      <c r="B134" t="s">
        <v>509</v>
      </c>
      <c r="D134" t="s">
        <v>472</v>
      </c>
      <c r="E134">
        <f>IF((_xlfn.XLOOKUP(B134,Exercises!B:B,Exercises!C:C,0)+_xlfn.XLOOKUP(B134,Exercises!B:B,Exercises!D:D,0))/2=0,"",(_xlfn.XLOOKUP(B134,Exercises!B:B,Exercises!C:C,0)+_xlfn.XLOOKUP(B134,Exercises!B:B,Exercises!D:D,0))/2)</f>
        <v>1.1499999999999999</v>
      </c>
      <c r="F134" t="s">
        <v>822</v>
      </c>
      <c r="G134" t="s">
        <v>877</v>
      </c>
      <c r="H134" t="str">
        <f t="shared" si="2"/>
        <v>Start: Normal Pushup Position &lt;br&gt;&lt;br&gt;Primary Body Parts Used: Glutes, Lower Back, Left Tricep, Right Tricep, Left Shoulder, Right Shoulder, Chest</v>
      </c>
      <c r="I134" t="s">
        <v>903</v>
      </c>
    </row>
    <row r="135" spans="2:9" x14ac:dyDescent="0.25">
      <c r="B135" t="s">
        <v>510</v>
      </c>
      <c r="D135" t="s">
        <v>456</v>
      </c>
      <c r="E135">
        <f>IF((_xlfn.XLOOKUP(B135,Exercises!B:B,Exercises!C:C,0)+_xlfn.XLOOKUP(B135,Exercises!B:B,Exercises!D:D,0))/2=0,"",(_xlfn.XLOOKUP(B135,Exercises!B:B,Exercises!C:C,0)+_xlfn.XLOOKUP(B135,Exercises!B:B,Exercises!D:D,0))/2)</f>
        <v>4</v>
      </c>
      <c r="F135" t="s">
        <v>827</v>
      </c>
      <c r="G135" t="s">
        <v>867</v>
      </c>
      <c r="H135" t="str">
        <f t="shared" si="2"/>
        <v>Start: Standing with Legs Shoulder-Width Apart&lt;br&gt;&lt;br&gt;Primary Body Parts Used: Left Calf, Right Calf, Left Quad, Right Quad, Glutes</v>
      </c>
      <c r="I135" t="s">
        <v>903</v>
      </c>
    </row>
    <row r="136" spans="2:9" x14ac:dyDescent="0.25">
      <c r="B136" t="s">
        <v>511</v>
      </c>
      <c r="D136" t="s">
        <v>532</v>
      </c>
      <c r="E136">
        <f>IF((_xlfn.XLOOKUP(B136,Exercises!B:B,Exercises!C:C,0)+_xlfn.XLOOKUP(B136,Exercises!B:B,Exercises!D:D,0))/2=0,"",(_xlfn.XLOOKUP(B136,Exercises!B:B,Exercises!C:C,0)+_xlfn.XLOOKUP(B136,Exercises!B:B,Exercises!D:D,0))/2)</f>
        <v>2.5</v>
      </c>
      <c r="F136" t="s">
        <v>821</v>
      </c>
      <c r="G136" t="s">
        <v>859</v>
      </c>
      <c r="H136" t="str">
        <f t="shared" si="2"/>
        <v>Start: Standing Up Straight&lt;br&gt;&lt;br&gt;Primary Body Parts Used: Left Quad, Right Quad, Abs, Left Hip, Right Hip</v>
      </c>
      <c r="I136" t="s">
        <v>903</v>
      </c>
    </row>
    <row r="137" spans="2:9" x14ac:dyDescent="0.25">
      <c r="B137" t="s">
        <v>512</v>
      </c>
      <c r="D137" t="s">
        <v>532</v>
      </c>
      <c r="E137">
        <f>IF((_xlfn.XLOOKUP(B137,Exercises!B:B,Exercises!C:C,0)+_xlfn.XLOOKUP(B137,Exercises!B:B,Exercises!D:D,0))/2=0,"",(_xlfn.XLOOKUP(B137,Exercises!B:B,Exercises!C:C,0)+_xlfn.XLOOKUP(B137,Exercises!B:B,Exercises!D:D,0))/2)</f>
        <v>3.0625</v>
      </c>
      <c r="F137" t="s">
        <v>821</v>
      </c>
      <c r="G137" t="s">
        <v>859</v>
      </c>
      <c r="H137" t="str">
        <f t="shared" si="2"/>
        <v>Start: Standing Up Straight&lt;br&gt;&lt;br&gt;Primary Body Parts Used: Left Quad, Right Quad, Abs, Left Hip, Right Hip</v>
      </c>
      <c r="I137" t="s">
        <v>903</v>
      </c>
    </row>
    <row r="138" spans="2:9" x14ac:dyDescent="0.25">
      <c r="B138" t="s">
        <v>513</v>
      </c>
      <c r="D138" t="s">
        <v>539</v>
      </c>
      <c r="E138">
        <f>IF((_xlfn.XLOOKUP(B138,Exercises!B:B,Exercises!C:C,0)+_xlfn.XLOOKUP(B138,Exercises!B:B,Exercises!D:D,0))/2=0,"",(_xlfn.XLOOKUP(B138,Exercises!B:B,Exercises!C:C,0)+_xlfn.XLOOKUP(B138,Exercises!B:B,Exercises!D:D,0))/2)</f>
        <v>3.5</v>
      </c>
      <c r="F138" t="s">
        <v>830</v>
      </c>
      <c r="G138" t="s">
        <v>863</v>
      </c>
      <c r="H138" t="str">
        <f t="shared" si="2"/>
        <v>Start: Plank Position on Forearms&lt;br&gt;&lt;br&gt;Primary Body Parts Used: Abs, Lower Back, Left Tricep, Right Tricep, Left Shoulder, Right Shoulder</v>
      </c>
      <c r="I138" t="s">
        <v>903</v>
      </c>
    </row>
    <row r="139" spans="2:9" x14ac:dyDescent="0.25">
      <c r="B139" t="s">
        <v>514</v>
      </c>
      <c r="D139" t="s">
        <v>431</v>
      </c>
      <c r="E139">
        <f>IF((_xlfn.XLOOKUP(B139,Exercises!B:B,Exercises!C:C,0)+_xlfn.XLOOKUP(B139,Exercises!B:B,Exercises!D:D,0))/2=0,"",(_xlfn.XLOOKUP(B139,Exercises!B:B,Exercises!C:C,0)+_xlfn.XLOOKUP(B139,Exercises!B:B,Exercises!D:D,0))/2)</f>
        <v>5.625</v>
      </c>
      <c r="F139" t="s">
        <v>828</v>
      </c>
      <c r="G139" t="s">
        <v>862</v>
      </c>
      <c r="H139" t="str">
        <f t="shared" si="2"/>
        <v>Start: Laying Flat on Stomach with Arms Extended Out in Front&lt;br&gt;&lt;br&gt;Primary Body Parts Used: Glutes, Lower Back</v>
      </c>
      <c r="I139" t="s">
        <v>903</v>
      </c>
    </row>
    <row r="140" spans="2:9" x14ac:dyDescent="0.25">
      <c r="B140" t="s">
        <v>515</v>
      </c>
      <c r="D140" t="s">
        <v>539</v>
      </c>
      <c r="E140">
        <f>IF((_xlfn.XLOOKUP(B140,Exercises!B:B,Exercises!C:C,0)+_xlfn.XLOOKUP(B140,Exercises!B:B,Exercises!D:D,0))/2=0,"",(_xlfn.XLOOKUP(B140,Exercises!B:B,Exercises!C:C,0)+_xlfn.XLOOKUP(B140,Exercises!B:B,Exercises!D:D,0))/2)</f>
        <v>1.75</v>
      </c>
      <c r="F140" t="s">
        <v>823</v>
      </c>
      <c r="G140" t="s">
        <v>863</v>
      </c>
      <c r="H140" t="str">
        <f t="shared" si="2"/>
        <v>Start: Normal Pushup Position&lt;br&gt;&lt;br&gt;Primary Body Parts Used: Abs, Lower Back, Left Tricep, Right Tricep, Left Shoulder, Right Shoulder</v>
      </c>
      <c r="I140" t="s">
        <v>903</v>
      </c>
    </row>
    <row r="141" spans="2:9" x14ac:dyDescent="0.25">
      <c r="B141" t="s">
        <v>516</v>
      </c>
      <c r="D141" t="s">
        <v>539</v>
      </c>
      <c r="E141">
        <f>IF((_xlfn.XLOOKUP(B141,Exercises!B:B,Exercises!C:C,0)+_xlfn.XLOOKUP(B141,Exercises!B:B,Exercises!D:D,0))/2=0,"",(_xlfn.XLOOKUP(B141,Exercises!B:B,Exercises!C:C,0)+_xlfn.XLOOKUP(B141,Exercises!B:B,Exercises!D:D,0))/2)</f>
        <v>0.625</v>
      </c>
      <c r="F141" t="s">
        <v>823</v>
      </c>
      <c r="G141" t="s">
        <v>863</v>
      </c>
      <c r="H141" t="str">
        <f t="shared" si="2"/>
        <v>Start: Normal Pushup Position&lt;br&gt;&lt;br&gt;Primary Body Parts Used: Abs, Lower Back, Left Tricep, Right Tricep, Left Shoulder, Right Shoulder</v>
      </c>
      <c r="I141" t="s">
        <v>903</v>
      </c>
    </row>
    <row r="142" spans="2:9" x14ac:dyDescent="0.25">
      <c r="B142" t="s">
        <v>517</v>
      </c>
      <c r="D142" t="s">
        <v>537</v>
      </c>
      <c r="E142">
        <f>IF((_xlfn.XLOOKUP(B142,Exercises!B:B,Exercises!C:C,0)+_xlfn.XLOOKUP(B142,Exercises!B:B,Exercises!D:D,0))/2=0,"",(_xlfn.XLOOKUP(B142,Exercises!B:B,Exercises!C:C,0)+_xlfn.XLOOKUP(B142,Exercises!B:B,Exercises!D:D,0))/2)</f>
        <v>7.35</v>
      </c>
      <c r="F142" t="s">
        <v>821</v>
      </c>
      <c r="G142" t="s">
        <v>869</v>
      </c>
      <c r="H142" t="str">
        <f t="shared" si="2"/>
        <v>Start: Standing Up Straight&lt;br&gt;&lt;br&gt;Primary Body Parts Used: Left Calf, Right Calf, Left Quad, Right Quad, Abs, Lower Back, Left Tricep, Right Tricep, Left Shoulder, Right Shoulder, Chest, Left Hip, Right Hip</v>
      </c>
      <c r="I142" t="s">
        <v>903</v>
      </c>
    </row>
    <row r="143" spans="2:9" x14ac:dyDescent="0.25">
      <c r="B143" t="s">
        <v>518</v>
      </c>
      <c r="D143" t="s">
        <v>537</v>
      </c>
      <c r="E143">
        <f>IF((_xlfn.XLOOKUP(B143,Exercises!B:B,Exercises!C:C,0)+_xlfn.XLOOKUP(B143,Exercises!B:B,Exercises!D:D,0))/2=0,"",(_xlfn.XLOOKUP(B143,Exercises!B:B,Exercises!C:C,0)+_xlfn.XLOOKUP(B143,Exercises!B:B,Exercises!D:D,0))/2)</f>
        <v>7.25</v>
      </c>
      <c r="F143" t="s">
        <v>821</v>
      </c>
      <c r="G143" t="s">
        <v>869</v>
      </c>
      <c r="H143" t="str">
        <f t="shared" si="2"/>
        <v>Start: Standing Up Straight&lt;br&gt;&lt;br&gt;Primary Body Parts Used: Left Calf, Right Calf, Left Quad, Right Quad, Abs, Lower Back, Left Tricep, Right Tricep, Left Shoulder, Right Shoulder, Chest, Left Hip, Right Hip</v>
      </c>
      <c r="I143" t="s">
        <v>903</v>
      </c>
    </row>
    <row r="144" spans="2:9" x14ac:dyDescent="0.25">
      <c r="B144" t="s">
        <v>519</v>
      </c>
      <c r="D144" t="s">
        <v>472</v>
      </c>
      <c r="E144">
        <f>IF((_xlfn.XLOOKUP(B144,Exercises!B:B,Exercises!C:C,0)+_xlfn.XLOOKUP(B144,Exercises!B:B,Exercises!D:D,0))/2=0,"",(_xlfn.XLOOKUP(B144,Exercises!B:B,Exercises!C:C,0)+_xlfn.XLOOKUP(B144,Exercises!B:B,Exercises!D:D,0))/2)</f>
        <v>8.75</v>
      </c>
      <c r="F144" t="s">
        <v>837</v>
      </c>
      <c r="G144" t="s">
        <v>876</v>
      </c>
      <c r="H144" t="str">
        <f t="shared" si="2"/>
        <v>Start: Downward Dog Position&lt;br&gt;&lt;br&gt;Primary Body Parts Used: Abs, Lower Back, Left Tricep, Right Tricep, Left Shoulder, Right Shoulder, Neck, Chest</v>
      </c>
      <c r="I144" t="s">
        <v>903</v>
      </c>
    </row>
    <row r="145" spans="2:9" x14ac:dyDescent="0.25">
      <c r="B145" t="s">
        <v>520</v>
      </c>
      <c r="D145" t="s">
        <v>472</v>
      </c>
      <c r="E145">
        <f>IF((_xlfn.XLOOKUP(B145,Exercises!B:B,Exercises!C:C,0)+_xlfn.XLOOKUP(B145,Exercises!B:B,Exercises!D:D,0))/2=0,"",(_xlfn.XLOOKUP(B145,Exercises!B:B,Exercises!C:C,0)+_xlfn.XLOOKUP(B145,Exercises!B:B,Exercises!D:D,0))/2)</f>
        <v>1</v>
      </c>
      <c r="F145" t="s">
        <v>833</v>
      </c>
      <c r="G145" t="s">
        <v>873</v>
      </c>
      <c r="H145" t="str">
        <f t="shared" si="2"/>
        <v>Start: Pushup Position with Knees on Ground and Hands Touching&lt;br&gt;&lt;br&gt;Primary Body Parts Used: Left Tricep, Right Tricep, Left Shoulder, Right Shoulder, Chest</v>
      </c>
      <c r="I145" t="s">
        <v>903</v>
      </c>
    </row>
    <row r="146" spans="2:9" x14ac:dyDescent="0.25">
      <c r="B146" t="s">
        <v>521</v>
      </c>
      <c r="D146" t="s">
        <v>537</v>
      </c>
      <c r="E146">
        <f>IF((_xlfn.XLOOKUP(B146,Exercises!B:B,Exercises!C:C,0)+_xlfn.XLOOKUP(B146,Exercises!B:B,Exercises!D:D,0))/2=0,"",(_xlfn.XLOOKUP(B146,Exercises!B:B,Exercises!C:C,0)+_xlfn.XLOOKUP(B146,Exercises!B:B,Exercises!D:D,0))/2)</f>
        <v>7.25</v>
      </c>
      <c r="F146" t="s">
        <v>827</v>
      </c>
      <c r="G146" t="s">
        <v>872</v>
      </c>
      <c r="H146" t="str">
        <f t="shared" si="2"/>
        <v>Start: Standing with Legs Shoulder-Width Apart&lt;br&gt;&lt;br&gt;Primary Body Parts Used: Left Quad, Right Quad, Abs, Lower Back, Left Tricep, Right Tricep, Left Shoulder, Right Shoulder, Chest, Left Hip, Right Hip</v>
      </c>
      <c r="I146" t="s">
        <v>903</v>
      </c>
    </row>
    <row r="147" spans="2:9" x14ac:dyDescent="0.25">
      <c r="B147" t="s">
        <v>522</v>
      </c>
      <c r="D147" t="s">
        <v>472</v>
      </c>
      <c r="E147">
        <f>IF((_xlfn.XLOOKUP(B147,Exercises!B:B,Exercises!C:C,0)+_xlfn.XLOOKUP(B147,Exercises!B:B,Exercises!D:D,0))/2=0,"",(_xlfn.XLOOKUP(B147,Exercises!B:B,Exercises!C:C,0)+_xlfn.XLOOKUP(B147,Exercises!B:B,Exercises!D:D,0))/2)</f>
        <v>1</v>
      </c>
      <c r="F147" t="s">
        <v>834</v>
      </c>
      <c r="G147" t="s">
        <v>873</v>
      </c>
      <c r="H147" t="str">
        <f t="shared" si="2"/>
        <v>Start: Pushup Position with Knees on Ground and Hands Wide Apart&lt;br&gt;&lt;br&gt;Primary Body Parts Used: Left Tricep, Right Tricep, Left Shoulder, Right Shoulder, Chest</v>
      </c>
      <c r="I147" t="s">
        <v>903</v>
      </c>
    </row>
    <row r="148" spans="2:9" x14ac:dyDescent="0.25">
      <c r="B148" t="s">
        <v>523</v>
      </c>
      <c r="D148" t="s">
        <v>472</v>
      </c>
      <c r="E148">
        <f>IF((_xlfn.XLOOKUP(B148,Exercises!B:B,Exercises!C:C,0)+_xlfn.XLOOKUP(B148,Exercises!B:B,Exercises!D:D,0))/2=0,"",(_xlfn.XLOOKUP(B148,Exercises!B:B,Exercises!C:C,0)+_xlfn.XLOOKUP(B148,Exercises!B:B,Exercises!D:D,0))/2)</f>
        <v>1</v>
      </c>
      <c r="F148" t="s">
        <v>835</v>
      </c>
      <c r="G148" t="s">
        <v>873</v>
      </c>
      <c r="H148" t="str">
        <f t="shared" si="2"/>
        <v>Start: Pushup Position with Knees on Ground and Hands Close Together&lt;br&gt;&lt;br&gt;Primary Body Parts Used: Left Tricep, Right Tricep, Left Shoulder, Right Shoulder, Chest</v>
      </c>
      <c r="I148" t="s">
        <v>903</v>
      </c>
    </row>
    <row r="149" spans="2:9" x14ac:dyDescent="0.25">
      <c r="B149" t="s">
        <v>524</v>
      </c>
      <c r="D149" t="s">
        <v>472</v>
      </c>
      <c r="E149">
        <f>IF((_xlfn.XLOOKUP(B149,Exercises!B:B,Exercises!C:C,0)+_xlfn.XLOOKUP(B149,Exercises!B:B,Exercises!D:D,0))/2=0,"",(_xlfn.XLOOKUP(B149,Exercises!B:B,Exercises!C:C,0)+_xlfn.XLOOKUP(B149,Exercises!B:B,Exercises!D:D,0))/2)</f>
        <v>1</v>
      </c>
      <c r="F149" t="s">
        <v>894</v>
      </c>
      <c r="G149" t="s">
        <v>873</v>
      </c>
      <c r="H149" t="str">
        <f t="shared" si="2"/>
        <v>Start: Standing Leaned Over Steeply with Hands on Wall, Wide Apart&lt;br&gt;&lt;br&gt;Primary Body Parts Used: Left Tricep, Right Tricep, Left Shoulder, Right Shoulder, Chest</v>
      </c>
      <c r="I149" t="s">
        <v>903</v>
      </c>
    </row>
    <row r="150" spans="2:9" x14ac:dyDescent="0.25">
      <c r="B150" t="s">
        <v>525</v>
      </c>
      <c r="D150" t="s">
        <v>472</v>
      </c>
      <c r="E150">
        <f>IF((_xlfn.XLOOKUP(B150,Exercises!B:B,Exercises!C:C,0)+_xlfn.XLOOKUP(B150,Exercises!B:B,Exercises!D:D,0))/2=0,"",(_xlfn.XLOOKUP(B150,Exercises!B:B,Exercises!C:C,0)+_xlfn.XLOOKUP(B150,Exercises!B:B,Exercises!D:D,0))/2)</f>
        <v>1</v>
      </c>
      <c r="F150" t="s">
        <v>895</v>
      </c>
      <c r="G150" t="s">
        <v>873</v>
      </c>
      <c r="H150" t="str">
        <f t="shared" si="2"/>
        <v>Start: Standing Leaned Over Steeply with Hands on Wall, Close Together&lt;br&gt;&lt;br&gt;Primary Body Parts Used: Left Tricep, Right Tricep, Left Shoulder, Right Shoulder, Chest</v>
      </c>
      <c r="I150" t="s">
        <v>903</v>
      </c>
    </row>
    <row r="151" spans="2:9" x14ac:dyDescent="0.25">
      <c r="B151" t="s">
        <v>526</v>
      </c>
      <c r="D151" t="s">
        <v>472</v>
      </c>
      <c r="E151">
        <f>IF((_xlfn.XLOOKUP(B151,Exercises!B:B,Exercises!C:C,0)+_xlfn.XLOOKUP(B151,Exercises!B:B,Exercises!D:D,0))/2=0,"",(_xlfn.XLOOKUP(B151,Exercises!B:B,Exercises!C:C,0)+_xlfn.XLOOKUP(B151,Exercises!B:B,Exercises!D:D,0))/2)</f>
        <v>1</v>
      </c>
      <c r="F151" t="s">
        <v>881</v>
      </c>
      <c r="G151" t="s">
        <v>873</v>
      </c>
      <c r="H151" t="str">
        <f t="shared" si="2"/>
        <v>Start: Standing Leaned Over with Hands on Wall, Wide Apart&lt;br&gt;&lt;br&gt;Primary Body Parts Used: Left Tricep, Right Tricep, Left Shoulder, Right Shoulder, Chest</v>
      </c>
      <c r="I151" t="s">
        <v>903</v>
      </c>
    </row>
    <row r="152" spans="2:9" x14ac:dyDescent="0.25">
      <c r="B152" t="s">
        <v>527</v>
      </c>
      <c r="D152" t="s">
        <v>472</v>
      </c>
      <c r="E152">
        <f>IF((_xlfn.XLOOKUP(B152,Exercises!B:B,Exercises!C:C,0)+_xlfn.XLOOKUP(B152,Exercises!B:B,Exercises!D:D,0))/2=0,"",(_xlfn.XLOOKUP(B152,Exercises!B:B,Exercises!C:C,0)+_xlfn.XLOOKUP(B152,Exercises!B:B,Exercises!D:D,0))/2)</f>
        <v>1</v>
      </c>
      <c r="F152" t="s">
        <v>882</v>
      </c>
      <c r="G152" t="s">
        <v>873</v>
      </c>
      <c r="H152" t="str">
        <f t="shared" si="2"/>
        <v>Start: Standing Leaned Over with Hands on Wall, Close Together&lt;br&gt;&lt;br&gt;Primary Body Parts Used: Left Tricep, Right Tricep, Left Shoulder, Right Shoulder, Chest</v>
      </c>
      <c r="I152" t="s">
        <v>903</v>
      </c>
    </row>
    <row r="153" spans="2:9" x14ac:dyDescent="0.25">
      <c r="B153" t="s">
        <v>528</v>
      </c>
      <c r="D153" t="s">
        <v>472</v>
      </c>
      <c r="E153">
        <f>IF((_xlfn.XLOOKUP(B153,Exercises!B:B,Exercises!C:C,0)+_xlfn.XLOOKUP(B153,Exercises!B:B,Exercises!D:D,0))/2=0,"",(_xlfn.XLOOKUP(B153,Exercises!B:B,Exercises!C:C,0)+_xlfn.XLOOKUP(B153,Exercises!B:B,Exercises!D:D,0))/2)</f>
        <v>1.25</v>
      </c>
      <c r="F153" t="s">
        <v>823</v>
      </c>
      <c r="G153" t="s">
        <v>877</v>
      </c>
      <c r="H153" t="str">
        <f t="shared" si="2"/>
        <v>Start: Normal Pushup Position&lt;br&gt;&lt;br&gt;Primary Body Parts Used: Glutes, Lower Back, Left Tricep, Right Tricep, Left Shoulder, Right Shoulder, Chest</v>
      </c>
      <c r="I153" t="s">
        <v>903</v>
      </c>
    </row>
    <row r="154" spans="2:9" x14ac:dyDescent="0.25">
      <c r="B154" t="s">
        <v>529</v>
      </c>
      <c r="D154" t="s">
        <v>537</v>
      </c>
      <c r="E154">
        <f>IF((_xlfn.XLOOKUP(B154,Exercises!B:B,Exercises!C:C,0)+_xlfn.XLOOKUP(B154,Exercises!B:B,Exercises!D:D,0))/2=0,"",(_xlfn.XLOOKUP(B154,Exercises!B:B,Exercises!C:C,0)+_xlfn.XLOOKUP(B154,Exercises!B:B,Exercises!D:D,0))/2)</f>
        <v>7.25</v>
      </c>
      <c r="F154" t="s">
        <v>821</v>
      </c>
      <c r="G154" t="s">
        <v>869</v>
      </c>
      <c r="H154" t="str">
        <f t="shared" si="2"/>
        <v>Start: Standing Up Straight&lt;br&gt;&lt;br&gt;Primary Body Parts Used: Left Calf, Right Calf, Left Quad, Right Quad, Abs, Lower Back, Left Tricep, Right Tricep, Left Shoulder, Right Shoulder, Chest, Left Hip, Right Hip</v>
      </c>
      <c r="I154" t="s">
        <v>903</v>
      </c>
    </row>
    <row r="155" spans="2:9" x14ac:dyDescent="0.25">
      <c r="B155" t="s">
        <v>530</v>
      </c>
      <c r="D155" t="s">
        <v>537</v>
      </c>
      <c r="E155">
        <f>IF((_xlfn.XLOOKUP(B155,Exercises!B:B,Exercises!C:C,0)+_xlfn.XLOOKUP(B155,Exercises!B:B,Exercises!D:D,0))/2=0,"",(_xlfn.XLOOKUP(B155,Exercises!B:B,Exercises!C:C,0)+_xlfn.XLOOKUP(B155,Exercises!B:B,Exercises!D:D,0))/2)</f>
        <v>7.35</v>
      </c>
      <c r="F155" t="s">
        <v>821</v>
      </c>
      <c r="G155" t="s">
        <v>869</v>
      </c>
      <c r="H155" t="str">
        <f t="shared" si="2"/>
        <v>Start: Standing Up Straight&lt;br&gt;&lt;br&gt;Primary Body Parts Used: Left Calf, Right Calf, Left Quad, Right Quad, Abs, Lower Back, Left Tricep, Right Tricep, Left Shoulder, Right Shoulder, Chest, Left Hip, Right Hip</v>
      </c>
      <c r="I155" t="s">
        <v>903</v>
      </c>
    </row>
    <row r="156" spans="2:9" x14ac:dyDescent="0.25">
      <c r="B156" t="s">
        <v>531</v>
      </c>
      <c r="D156" t="s">
        <v>537</v>
      </c>
      <c r="E156">
        <f>IF((_xlfn.XLOOKUP(B156,Exercises!B:B,Exercises!C:C,0)+_xlfn.XLOOKUP(B156,Exercises!B:B,Exercises!D:D,0))/2=0,"",(_xlfn.XLOOKUP(B156,Exercises!B:B,Exercises!C:C,0)+_xlfn.XLOOKUP(B156,Exercises!B:B,Exercises!D:D,0))/2)</f>
        <v>7.35</v>
      </c>
      <c r="F156" t="s">
        <v>821</v>
      </c>
      <c r="G156" t="s">
        <v>869</v>
      </c>
      <c r="H156" t="str">
        <f t="shared" si="2"/>
        <v>Start: Standing Up Straight&lt;br&gt;&lt;br&gt;Primary Body Parts Used: Left Calf, Right Calf, Left Quad, Right Quad, Abs, Lower Back, Left Tricep, Right Tricep, Left Shoulder, Right Shoulder, Chest, Left Hip, Right Hip</v>
      </c>
      <c r="I156" t="s">
        <v>903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AG123"/>
  <sheetViews>
    <sheetView workbookViewId="0">
      <selection activeCell="D10" sqref="D10"/>
    </sheetView>
  </sheetViews>
  <sheetFormatPr defaultColWidth="8.875" defaultRowHeight="15.75" x14ac:dyDescent="0.25"/>
  <cols>
    <col min="1" max="2" width="7.125" customWidth="1"/>
    <col min="3" max="3" width="34" bestFit="1" customWidth="1"/>
    <col min="4" max="4" width="24.375" bestFit="1" customWidth="1"/>
    <col min="5" max="5" width="9.875" bestFit="1" customWidth="1"/>
    <col min="6" max="6" width="12.125" bestFit="1" customWidth="1"/>
    <col min="7" max="7" width="9.375" bestFit="1" customWidth="1"/>
    <col min="8" max="8" width="28.125" bestFit="1" customWidth="1"/>
    <col min="9" max="9" width="9.875" bestFit="1" customWidth="1"/>
    <col min="10" max="10" width="12.125" bestFit="1" customWidth="1"/>
    <col min="11" max="11" width="9.375" bestFit="1" customWidth="1"/>
    <col min="12" max="12" width="28.125" bestFit="1" customWidth="1"/>
    <col min="13" max="13" width="9.875" bestFit="1" customWidth="1"/>
    <col min="14" max="14" width="12.125" bestFit="1" customWidth="1"/>
    <col min="15" max="15" width="9.375" bestFit="1" customWidth="1"/>
    <col min="16" max="16" width="24.375" bestFit="1" customWidth="1"/>
    <col min="17" max="17" width="9.875" bestFit="1" customWidth="1"/>
    <col min="18" max="18" width="12.125" bestFit="1" customWidth="1"/>
    <col min="19" max="19" width="9.375" bestFit="1" customWidth="1"/>
    <col min="20" max="20" width="24.375" bestFit="1" customWidth="1"/>
    <col min="21" max="21" width="9.875" bestFit="1" customWidth="1"/>
    <col min="22" max="22" width="12.125" bestFit="1" customWidth="1"/>
    <col min="23" max="23" width="9.375" bestFit="1" customWidth="1"/>
    <col min="25" max="25" width="9.875" bestFit="1" customWidth="1"/>
    <col min="26" max="26" width="12.125" bestFit="1" customWidth="1"/>
    <col min="27" max="27" width="9.375" bestFit="1" customWidth="1"/>
    <col min="30" max="30" width="51.5" bestFit="1" customWidth="1"/>
    <col min="31" max="31" width="9.875" bestFit="1" customWidth="1"/>
    <col min="32" max="32" width="9" bestFit="1" customWidth="1"/>
    <col min="33" max="33" width="9.375" bestFit="1" customWidth="1"/>
  </cols>
  <sheetData>
    <row r="1" spans="1:33" x14ac:dyDescent="0.25">
      <c r="A1" t="s">
        <v>377</v>
      </c>
      <c r="D1" s="2" t="s">
        <v>376</v>
      </c>
      <c r="E1" s="2"/>
      <c r="F1" s="2"/>
      <c r="G1" s="2"/>
      <c r="H1" s="2" t="s">
        <v>376</v>
      </c>
      <c r="I1" s="2"/>
      <c r="J1" s="2"/>
      <c r="K1" s="2"/>
      <c r="L1" s="2" t="s">
        <v>376</v>
      </c>
      <c r="M1" s="2"/>
      <c r="N1" s="2"/>
      <c r="O1" s="2"/>
      <c r="P1" s="2" t="s">
        <v>376</v>
      </c>
      <c r="Q1" s="2"/>
      <c r="R1" s="2"/>
      <c r="S1" s="2"/>
      <c r="T1" s="2" t="s">
        <v>376</v>
      </c>
      <c r="U1" s="2"/>
      <c r="V1" s="2"/>
      <c r="W1" s="2"/>
    </row>
    <row r="2" spans="1:33" x14ac:dyDescent="0.25">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c r="Y2" t="s">
        <v>373</v>
      </c>
      <c r="Z2" t="s">
        <v>374</v>
      </c>
      <c r="AA2" t="s">
        <v>375</v>
      </c>
      <c r="AE2" t="s">
        <v>373</v>
      </c>
      <c r="AF2" t="s">
        <v>566</v>
      </c>
      <c r="AG2" t="s">
        <v>375</v>
      </c>
    </row>
    <row r="3" spans="1:33" x14ac:dyDescent="0.25">
      <c r="A3">
        <v>0</v>
      </c>
      <c r="B3">
        <v>0</v>
      </c>
      <c r="C3" t="s">
        <v>249</v>
      </c>
      <c r="D3" t="s">
        <v>129</v>
      </c>
      <c r="E3">
        <f t="shared" ref="E3:E13" si="0">IF(D3="","",_xlfn.XLOOKUP(D3&amp;"-&gt;"&amp;H3,$AD$3:$AD$26,$AE$3:$AE$26))</f>
        <v>0.2</v>
      </c>
      <c r="F3">
        <f t="shared" ref="F3:F13" si="1">IF(D3="","",_xlfn.XLOOKUP(D3&amp;"-&gt;"&amp;H3,$AD$3:$AD$26,$AF$3:$AF$26))</f>
        <v>0.15</v>
      </c>
      <c r="G3">
        <f t="shared" ref="G3:G13" si="2">IF(D3="","",_xlfn.XLOOKUP(D3&amp;"-&gt;"&amp;H3,$AD$3:$AD$26,$AG$3:$AG$26))</f>
        <v>0.125</v>
      </c>
      <c r="I3" t="str">
        <f t="shared" ref="I3:I66" si="3">IF(H3="","",_xlfn.XLOOKUP(H3&amp;"-&gt;"&amp;L3,$AD$3:$AD$26,$AE$3:$AE$26))</f>
        <v/>
      </c>
      <c r="J3" t="str">
        <f t="shared" ref="J3:J66" si="4">IF(H3="","",_xlfn.XLOOKUP(H3&amp;"-&gt;"&amp;L3,$AD$3:$AD$26,$AF$3:$AF$26))</f>
        <v/>
      </c>
      <c r="K3" t="str">
        <f t="shared" ref="K3:K66" si="5">IF(H3="","",_xlfn.XLOOKUP(H3&amp;"-&gt;"&amp;L3,$AD$3:$AD$26,$AG$3:$AG$26))</f>
        <v/>
      </c>
      <c r="M3" t="str">
        <f t="shared" ref="M3:M66" si="6">IF(L3="","",_xlfn.XLOOKUP(L3&amp;"-&gt;"&amp;P3,$AD$3:$AD$26,$AE$3:$AE$26))</f>
        <v/>
      </c>
      <c r="N3" t="str">
        <f t="shared" ref="N3:N66" si="7">IF(L3="","",_xlfn.XLOOKUP(L3&amp;"-&gt;"&amp;P3,$AD$3:$AD$26,$AF$3:$AF$26))</f>
        <v/>
      </c>
      <c r="O3" t="str">
        <f t="shared" ref="O3:O66" si="8">IF(L3="","",_xlfn.XLOOKUP(L3&amp;"-&gt;"&amp;P3,$AD$3:$AD$26,$AG$3:$AG$26))</f>
        <v/>
      </c>
      <c r="Q3" t="str">
        <f t="shared" ref="Q3:Q66" si="9">IF(P3="","",_xlfn.XLOOKUP(P3&amp;"-&gt;"&amp;T3,$AD$3:$AD$26,$AE$3:$AE$26))</f>
        <v/>
      </c>
      <c r="R3" t="str">
        <f t="shared" ref="R3:R66" si="10">IF(P3="","",_xlfn.XLOOKUP(P3&amp;"-&gt;"&amp;T3,$AD$3:$AD$26,$AF$3:$AF$26))</f>
        <v/>
      </c>
      <c r="S3" t="str">
        <f t="shared" ref="S3:S66" si="11">IF(P3="","",_xlfn.XLOOKUP(P3&amp;"-&gt;"&amp;T3,$AD$3:$AD$26,$AG$3:$AG$26))</f>
        <v/>
      </c>
      <c r="U3" t="str">
        <f t="shared" ref="U3:U66" si="12">IF(T3="","",_xlfn.XLOOKUP(T3&amp;"-&gt;"&amp;X3,$AD$3:$AD$26,$AE$3:$AE$26))</f>
        <v/>
      </c>
      <c r="V3" t="str">
        <f t="shared" ref="V3:V66" si="13">IF(T3="","",_xlfn.XLOOKUP(T3&amp;"-&gt;"&amp;X3,$AD$3:$AD$26,$AF$3:$AF$26))</f>
        <v/>
      </c>
      <c r="W3" t="str">
        <f t="shared" ref="W3:W66" si="14">IF(T3="","",_xlfn.XLOOKUP(T3&amp;"-&gt;"&amp;X3,$AD$3:$AD$26,$AG$3:$AG$26))</f>
        <v/>
      </c>
      <c r="Y3">
        <f>SUM(E3,I3,M3,U3)</f>
        <v>0.2</v>
      </c>
      <c r="Z3">
        <f t="shared" ref="Z3:AA3" si="15">SUM(F3,J3,N3,V3)</f>
        <v>0.15</v>
      </c>
      <c r="AA3">
        <f t="shared" si="15"/>
        <v>0.125</v>
      </c>
      <c r="AD3" t="s">
        <v>542</v>
      </c>
      <c r="AE3">
        <v>0.7</v>
      </c>
      <c r="AF3">
        <v>0.5</v>
      </c>
      <c r="AG3">
        <v>0.32500000000000001</v>
      </c>
    </row>
    <row r="4" spans="1:33" x14ac:dyDescent="0.25">
      <c r="A4">
        <v>0</v>
      </c>
      <c r="B4">
        <v>1</v>
      </c>
      <c r="C4" t="s">
        <v>250</v>
      </c>
      <c r="D4" t="s">
        <v>129</v>
      </c>
      <c r="E4">
        <f t="shared" si="0"/>
        <v>0.75</v>
      </c>
      <c r="F4">
        <f t="shared" si="1"/>
        <v>0.55000000000000004</v>
      </c>
      <c r="G4">
        <f t="shared" si="2"/>
        <v>0.375</v>
      </c>
      <c r="H4" t="s">
        <v>26</v>
      </c>
      <c r="I4">
        <f t="shared" si="3"/>
        <v>1.05</v>
      </c>
      <c r="J4">
        <f t="shared" si="4"/>
        <v>0.8</v>
      </c>
      <c r="K4">
        <f t="shared" si="5"/>
        <v>0.55000000000000004</v>
      </c>
      <c r="L4" t="s">
        <v>170</v>
      </c>
      <c r="M4">
        <f t="shared" si="6"/>
        <v>0.2</v>
      </c>
      <c r="N4">
        <f t="shared" si="7"/>
        <v>0.15</v>
      </c>
      <c r="O4">
        <f t="shared" si="8"/>
        <v>0.125</v>
      </c>
      <c r="Q4" t="str">
        <f t="shared" si="9"/>
        <v/>
      </c>
      <c r="R4" t="str">
        <f t="shared" si="10"/>
        <v/>
      </c>
      <c r="S4" t="str">
        <f t="shared" si="11"/>
        <v/>
      </c>
      <c r="U4" t="str">
        <f t="shared" si="12"/>
        <v/>
      </c>
      <c r="V4" t="str">
        <f t="shared" si="13"/>
        <v/>
      </c>
      <c r="W4" t="str">
        <f t="shared" si="14"/>
        <v/>
      </c>
      <c r="Y4">
        <f t="shared" ref="Y4:Y67" si="16">SUM(E4,I4,M4,U4)</f>
        <v>2</v>
      </c>
      <c r="Z4">
        <f t="shared" ref="Z4:Z67" si="17">SUM(F4,J4,N4,V4)</f>
        <v>1.5</v>
      </c>
      <c r="AA4">
        <f t="shared" ref="AA4:AA67" si="18">SUM(G4,K4,O4,W4)</f>
        <v>1.05</v>
      </c>
      <c r="AD4" t="s">
        <v>543</v>
      </c>
      <c r="AE4">
        <v>0.75</v>
      </c>
      <c r="AF4">
        <v>0.55000000000000004</v>
      </c>
      <c r="AG4">
        <v>0.375</v>
      </c>
    </row>
    <row r="5" spans="1:33" x14ac:dyDescent="0.25">
      <c r="A5">
        <v>0</v>
      </c>
      <c r="B5">
        <v>2</v>
      </c>
      <c r="C5" t="s">
        <v>251</v>
      </c>
      <c r="D5" t="s">
        <v>129</v>
      </c>
      <c r="E5">
        <f t="shared" si="0"/>
        <v>0.75</v>
      </c>
      <c r="F5">
        <f t="shared" si="1"/>
        <v>0.55000000000000004</v>
      </c>
      <c r="G5">
        <f t="shared" si="2"/>
        <v>0.375</v>
      </c>
      <c r="H5" t="s">
        <v>26</v>
      </c>
      <c r="I5">
        <f t="shared" si="3"/>
        <v>1.05</v>
      </c>
      <c r="J5">
        <f t="shared" si="4"/>
        <v>0.8</v>
      </c>
      <c r="K5">
        <f t="shared" si="5"/>
        <v>0.55000000000000004</v>
      </c>
      <c r="L5" t="s">
        <v>170</v>
      </c>
      <c r="M5">
        <f t="shared" si="6"/>
        <v>0.2</v>
      </c>
      <c r="N5">
        <f t="shared" si="7"/>
        <v>0.15</v>
      </c>
      <c r="O5">
        <f t="shared" si="8"/>
        <v>0.125</v>
      </c>
      <c r="Q5" t="str">
        <f t="shared" si="9"/>
        <v/>
      </c>
      <c r="R5" t="str">
        <f t="shared" si="10"/>
        <v/>
      </c>
      <c r="S5" t="str">
        <f t="shared" si="11"/>
        <v/>
      </c>
      <c r="U5" t="str">
        <f t="shared" si="12"/>
        <v/>
      </c>
      <c r="V5" t="str">
        <f t="shared" si="13"/>
        <v/>
      </c>
      <c r="W5" t="str">
        <f t="shared" si="14"/>
        <v/>
      </c>
      <c r="Y5">
        <f t="shared" si="16"/>
        <v>2</v>
      </c>
      <c r="Z5">
        <f t="shared" si="17"/>
        <v>1.5</v>
      </c>
      <c r="AA5">
        <f t="shared" si="18"/>
        <v>1.05</v>
      </c>
      <c r="AD5" t="s">
        <v>544</v>
      </c>
      <c r="AE5">
        <v>1.05</v>
      </c>
      <c r="AF5">
        <v>0.8</v>
      </c>
      <c r="AG5">
        <v>0.55000000000000004</v>
      </c>
    </row>
    <row r="6" spans="1:33" x14ac:dyDescent="0.25">
      <c r="A6">
        <v>0</v>
      </c>
      <c r="B6">
        <v>3</v>
      </c>
      <c r="C6" t="s">
        <v>252</v>
      </c>
      <c r="D6" t="s">
        <v>129</v>
      </c>
      <c r="E6">
        <f t="shared" si="0"/>
        <v>0.75</v>
      </c>
      <c r="F6">
        <f t="shared" si="1"/>
        <v>0.55000000000000004</v>
      </c>
      <c r="G6">
        <f t="shared" si="2"/>
        <v>0.375</v>
      </c>
      <c r="H6" t="s">
        <v>26</v>
      </c>
      <c r="I6">
        <f t="shared" si="3"/>
        <v>1.05</v>
      </c>
      <c r="J6">
        <f t="shared" si="4"/>
        <v>0.8</v>
      </c>
      <c r="K6">
        <f t="shared" si="5"/>
        <v>0.55000000000000004</v>
      </c>
      <c r="L6" t="s">
        <v>170</v>
      </c>
      <c r="M6">
        <f t="shared" si="6"/>
        <v>0.2</v>
      </c>
      <c r="N6">
        <f t="shared" si="7"/>
        <v>0.15</v>
      </c>
      <c r="O6">
        <f t="shared" si="8"/>
        <v>0.125</v>
      </c>
      <c r="Q6" t="str">
        <f t="shared" si="9"/>
        <v/>
      </c>
      <c r="R6" t="str">
        <f t="shared" si="10"/>
        <v/>
      </c>
      <c r="S6" t="str">
        <f t="shared" si="11"/>
        <v/>
      </c>
      <c r="U6" t="str">
        <f t="shared" si="12"/>
        <v/>
      </c>
      <c r="V6" t="str">
        <f t="shared" si="13"/>
        <v/>
      </c>
      <c r="W6" t="str">
        <f t="shared" si="14"/>
        <v/>
      </c>
      <c r="Y6">
        <f t="shared" si="16"/>
        <v>2</v>
      </c>
      <c r="Z6">
        <f t="shared" si="17"/>
        <v>1.5</v>
      </c>
      <c r="AA6">
        <f t="shared" si="18"/>
        <v>1.05</v>
      </c>
      <c r="AD6" t="s">
        <v>545</v>
      </c>
      <c r="AE6">
        <v>1.3</v>
      </c>
      <c r="AF6">
        <v>1</v>
      </c>
      <c r="AG6">
        <v>0.7</v>
      </c>
    </row>
    <row r="7" spans="1:33" x14ac:dyDescent="0.25">
      <c r="A7">
        <v>0</v>
      </c>
      <c r="B7">
        <v>4</v>
      </c>
      <c r="C7" t="s">
        <v>253</v>
      </c>
      <c r="D7" t="s">
        <v>129</v>
      </c>
      <c r="E7">
        <f t="shared" si="0"/>
        <v>0.75</v>
      </c>
      <c r="F7">
        <f t="shared" si="1"/>
        <v>0.55000000000000004</v>
      </c>
      <c r="G7">
        <f t="shared" si="2"/>
        <v>0.375</v>
      </c>
      <c r="H7" t="s">
        <v>26</v>
      </c>
      <c r="I7">
        <f t="shared" si="3"/>
        <v>1.05</v>
      </c>
      <c r="J7">
        <f t="shared" si="4"/>
        <v>0.8</v>
      </c>
      <c r="K7">
        <f t="shared" si="5"/>
        <v>0.55000000000000004</v>
      </c>
      <c r="L7" t="s">
        <v>170</v>
      </c>
      <c r="M7">
        <f t="shared" si="6"/>
        <v>0.2</v>
      </c>
      <c r="N7">
        <f t="shared" si="7"/>
        <v>0.15</v>
      </c>
      <c r="O7">
        <f t="shared" si="8"/>
        <v>0.125</v>
      </c>
      <c r="Q7" t="str">
        <f t="shared" si="9"/>
        <v/>
      </c>
      <c r="R7" t="str">
        <f t="shared" si="10"/>
        <v/>
      </c>
      <c r="S7" t="str">
        <f t="shared" si="11"/>
        <v/>
      </c>
      <c r="U7" t="str">
        <f t="shared" si="12"/>
        <v/>
      </c>
      <c r="V7" t="str">
        <f t="shared" si="13"/>
        <v/>
      </c>
      <c r="W7" t="str">
        <f t="shared" si="14"/>
        <v/>
      </c>
      <c r="Y7">
        <f t="shared" si="16"/>
        <v>2</v>
      </c>
      <c r="Z7">
        <f t="shared" si="17"/>
        <v>1.5</v>
      </c>
      <c r="AA7">
        <f t="shared" si="18"/>
        <v>1.05</v>
      </c>
      <c r="AD7" t="s">
        <v>546</v>
      </c>
      <c r="AE7">
        <v>0.2</v>
      </c>
      <c r="AF7">
        <v>0.15</v>
      </c>
      <c r="AG7">
        <v>0.125</v>
      </c>
    </row>
    <row r="8" spans="1:33" x14ac:dyDescent="0.25">
      <c r="A8">
        <v>0</v>
      </c>
      <c r="B8">
        <v>5</v>
      </c>
      <c r="C8" t="s">
        <v>254</v>
      </c>
      <c r="D8" t="s">
        <v>129</v>
      </c>
      <c r="E8">
        <f t="shared" si="0"/>
        <v>0.3</v>
      </c>
      <c r="F8">
        <f t="shared" si="1"/>
        <v>0.25</v>
      </c>
      <c r="G8">
        <f t="shared" si="2"/>
        <v>0.22500000000000001</v>
      </c>
      <c r="H8" t="s">
        <v>87</v>
      </c>
      <c r="I8">
        <f t="shared" si="3"/>
        <v>0.2</v>
      </c>
      <c r="J8">
        <f t="shared" si="4"/>
        <v>0.15</v>
      </c>
      <c r="K8">
        <f t="shared" si="5"/>
        <v>0.125</v>
      </c>
      <c r="M8" t="str">
        <f t="shared" si="6"/>
        <v/>
      </c>
      <c r="N8" t="str">
        <f t="shared" si="7"/>
        <v/>
      </c>
      <c r="O8" t="str">
        <f t="shared" si="8"/>
        <v/>
      </c>
      <c r="Q8" t="str">
        <f t="shared" si="9"/>
        <v/>
      </c>
      <c r="R8" t="str">
        <f t="shared" si="10"/>
        <v/>
      </c>
      <c r="S8" t="str">
        <f t="shared" si="11"/>
        <v/>
      </c>
      <c r="U8" t="str">
        <f t="shared" si="12"/>
        <v/>
      </c>
      <c r="V8" t="str">
        <f t="shared" si="13"/>
        <v/>
      </c>
      <c r="W8" t="str">
        <f t="shared" si="14"/>
        <v/>
      </c>
      <c r="Y8">
        <f t="shared" si="16"/>
        <v>0.5</v>
      </c>
      <c r="Z8">
        <f t="shared" si="17"/>
        <v>0.4</v>
      </c>
      <c r="AA8">
        <f t="shared" si="18"/>
        <v>0.35</v>
      </c>
      <c r="AD8" t="s">
        <v>547</v>
      </c>
      <c r="AE8">
        <v>0.55000000000000004</v>
      </c>
      <c r="AF8">
        <v>0.4</v>
      </c>
      <c r="AG8">
        <v>0.27500000000000002</v>
      </c>
    </row>
    <row r="9" spans="1:33" x14ac:dyDescent="0.25">
      <c r="A9">
        <v>0</v>
      </c>
      <c r="B9">
        <v>6</v>
      </c>
      <c r="C9" t="s">
        <v>255</v>
      </c>
      <c r="D9" t="s">
        <v>129</v>
      </c>
      <c r="E9">
        <f t="shared" si="0"/>
        <v>0.75</v>
      </c>
      <c r="F9">
        <f t="shared" si="1"/>
        <v>0.55000000000000004</v>
      </c>
      <c r="G9">
        <f t="shared" si="2"/>
        <v>0.375</v>
      </c>
      <c r="H9" t="s">
        <v>26</v>
      </c>
      <c r="I9">
        <f t="shared" si="3"/>
        <v>1.3</v>
      </c>
      <c r="J9">
        <f t="shared" si="4"/>
        <v>1</v>
      </c>
      <c r="K9">
        <f t="shared" si="5"/>
        <v>0.7</v>
      </c>
      <c r="L9" t="s">
        <v>213</v>
      </c>
      <c r="M9">
        <f t="shared" si="6"/>
        <v>0.6</v>
      </c>
      <c r="N9">
        <f t="shared" si="7"/>
        <v>0.45</v>
      </c>
      <c r="O9">
        <f t="shared" si="8"/>
        <v>0.35</v>
      </c>
      <c r="P9" t="s">
        <v>62</v>
      </c>
      <c r="Q9">
        <f t="shared" si="9"/>
        <v>0.2</v>
      </c>
      <c r="R9">
        <f t="shared" si="10"/>
        <v>0.15</v>
      </c>
      <c r="S9">
        <f t="shared" si="11"/>
        <v>0.125</v>
      </c>
      <c r="U9" t="str">
        <f t="shared" si="12"/>
        <v/>
      </c>
      <c r="V9" t="str">
        <f t="shared" si="13"/>
        <v/>
      </c>
      <c r="W9" t="str">
        <f t="shared" si="14"/>
        <v/>
      </c>
      <c r="Y9">
        <f t="shared" si="16"/>
        <v>2.65</v>
      </c>
      <c r="Z9">
        <f t="shared" si="17"/>
        <v>2</v>
      </c>
      <c r="AA9">
        <f t="shared" si="18"/>
        <v>1.4249999999999998</v>
      </c>
      <c r="AD9" t="s">
        <v>548</v>
      </c>
      <c r="AE9">
        <v>1.2</v>
      </c>
      <c r="AF9">
        <v>1</v>
      </c>
      <c r="AG9">
        <v>0.77500000000000002</v>
      </c>
    </row>
    <row r="10" spans="1:33" x14ac:dyDescent="0.25">
      <c r="A10">
        <v>0</v>
      </c>
      <c r="B10">
        <v>7</v>
      </c>
      <c r="C10" t="s">
        <v>256</v>
      </c>
      <c r="D10" t="s">
        <v>129</v>
      </c>
      <c r="E10">
        <f t="shared" si="0"/>
        <v>0.75</v>
      </c>
      <c r="F10">
        <f t="shared" si="1"/>
        <v>0.55000000000000004</v>
      </c>
      <c r="G10">
        <f t="shared" si="2"/>
        <v>0.375</v>
      </c>
      <c r="H10" t="s">
        <v>26</v>
      </c>
      <c r="I10">
        <f t="shared" si="3"/>
        <v>1.3</v>
      </c>
      <c r="J10">
        <f t="shared" si="4"/>
        <v>1</v>
      </c>
      <c r="K10">
        <f t="shared" si="5"/>
        <v>0.7</v>
      </c>
      <c r="L10" t="s">
        <v>213</v>
      </c>
      <c r="M10">
        <f t="shared" si="6"/>
        <v>0.6</v>
      </c>
      <c r="N10">
        <f t="shared" si="7"/>
        <v>0.45</v>
      </c>
      <c r="O10">
        <f t="shared" si="8"/>
        <v>0.35</v>
      </c>
      <c r="P10" t="s">
        <v>62</v>
      </c>
      <c r="Q10">
        <f t="shared" si="9"/>
        <v>0.2</v>
      </c>
      <c r="R10">
        <f t="shared" si="10"/>
        <v>0.15</v>
      </c>
      <c r="S10">
        <f t="shared" si="11"/>
        <v>0.125</v>
      </c>
      <c r="U10" t="str">
        <f t="shared" si="12"/>
        <v/>
      </c>
      <c r="V10" t="str">
        <f t="shared" si="13"/>
        <v/>
      </c>
      <c r="W10" t="str">
        <f t="shared" si="14"/>
        <v/>
      </c>
      <c r="Y10">
        <f t="shared" si="16"/>
        <v>2.65</v>
      </c>
      <c r="Z10">
        <f t="shared" si="17"/>
        <v>2</v>
      </c>
      <c r="AA10">
        <f t="shared" si="18"/>
        <v>1.4249999999999998</v>
      </c>
      <c r="AD10" t="s">
        <v>549</v>
      </c>
      <c r="AE10">
        <v>0.2</v>
      </c>
      <c r="AF10">
        <v>0.15</v>
      </c>
      <c r="AG10">
        <v>0.125</v>
      </c>
    </row>
    <row r="11" spans="1:33" x14ac:dyDescent="0.25">
      <c r="A11">
        <v>0</v>
      </c>
      <c r="B11">
        <v>8</v>
      </c>
      <c r="C11" t="s">
        <v>257</v>
      </c>
      <c r="D11" t="s">
        <v>129</v>
      </c>
      <c r="E11">
        <f t="shared" si="0"/>
        <v>0.75</v>
      </c>
      <c r="F11">
        <f t="shared" si="1"/>
        <v>0.55000000000000004</v>
      </c>
      <c r="G11">
        <f t="shared" si="2"/>
        <v>0.375</v>
      </c>
      <c r="H11" t="s">
        <v>26</v>
      </c>
      <c r="I11">
        <f t="shared" si="3"/>
        <v>1.05</v>
      </c>
      <c r="J11">
        <f t="shared" si="4"/>
        <v>0.8</v>
      </c>
      <c r="K11">
        <f t="shared" si="5"/>
        <v>0.55000000000000004</v>
      </c>
      <c r="L11" t="s">
        <v>170</v>
      </c>
      <c r="M11">
        <f t="shared" si="6"/>
        <v>0.2</v>
      </c>
      <c r="N11">
        <f t="shared" si="7"/>
        <v>0.15</v>
      </c>
      <c r="O11">
        <f t="shared" si="8"/>
        <v>0.125</v>
      </c>
      <c r="Q11" t="str">
        <f t="shared" si="9"/>
        <v/>
      </c>
      <c r="R11" t="str">
        <f t="shared" si="10"/>
        <v/>
      </c>
      <c r="S11" t="str">
        <f t="shared" si="11"/>
        <v/>
      </c>
      <c r="U11" t="str">
        <f t="shared" si="12"/>
        <v/>
      </c>
      <c r="V11" t="str">
        <f t="shared" si="13"/>
        <v/>
      </c>
      <c r="W11" t="str">
        <f t="shared" si="14"/>
        <v/>
      </c>
      <c r="Y11">
        <f t="shared" si="16"/>
        <v>2</v>
      </c>
      <c r="Z11">
        <f t="shared" si="17"/>
        <v>1.5</v>
      </c>
      <c r="AA11">
        <f t="shared" si="18"/>
        <v>1.05</v>
      </c>
      <c r="AD11" t="s">
        <v>550</v>
      </c>
      <c r="AE11">
        <v>0.6</v>
      </c>
      <c r="AF11">
        <v>0.45</v>
      </c>
      <c r="AG11">
        <v>0.35</v>
      </c>
    </row>
    <row r="12" spans="1:33" x14ac:dyDescent="0.25">
      <c r="A12">
        <v>0</v>
      </c>
      <c r="B12">
        <v>9</v>
      </c>
      <c r="C12" t="s">
        <v>258</v>
      </c>
      <c r="D12" t="s">
        <v>129</v>
      </c>
      <c r="E12">
        <f t="shared" si="0"/>
        <v>1.05</v>
      </c>
      <c r="F12">
        <f t="shared" si="1"/>
        <v>0.85</v>
      </c>
      <c r="G12">
        <f t="shared" si="2"/>
        <v>0.65</v>
      </c>
      <c r="H12" t="s">
        <v>35</v>
      </c>
      <c r="I12">
        <f t="shared" si="3"/>
        <v>0.2</v>
      </c>
      <c r="J12">
        <f t="shared" si="4"/>
        <v>0.15</v>
      </c>
      <c r="K12">
        <f t="shared" si="5"/>
        <v>0.125</v>
      </c>
      <c r="M12" t="str">
        <f t="shared" si="6"/>
        <v/>
      </c>
      <c r="N12" t="str">
        <f t="shared" si="7"/>
        <v/>
      </c>
      <c r="O12" t="str">
        <f t="shared" si="8"/>
        <v/>
      </c>
      <c r="Q12" t="str">
        <f t="shared" si="9"/>
        <v/>
      </c>
      <c r="R12" t="str">
        <f t="shared" si="10"/>
        <v/>
      </c>
      <c r="S12" t="str">
        <f t="shared" si="11"/>
        <v/>
      </c>
      <c r="U12" t="str">
        <f t="shared" si="12"/>
        <v/>
      </c>
      <c r="V12" t="str">
        <f t="shared" si="13"/>
        <v/>
      </c>
      <c r="W12" t="str">
        <f t="shared" si="14"/>
        <v/>
      </c>
      <c r="Y12">
        <f t="shared" si="16"/>
        <v>1.25</v>
      </c>
      <c r="Z12">
        <f t="shared" si="17"/>
        <v>1</v>
      </c>
      <c r="AA12">
        <f t="shared" si="18"/>
        <v>0.77500000000000002</v>
      </c>
      <c r="AD12" t="s">
        <v>551</v>
      </c>
      <c r="AE12">
        <v>0.2</v>
      </c>
      <c r="AF12">
        <v>0.15</v>
      </c>
      <c r="AG12">
        <v>0.125</v>
      </c>
    </row>
    <row r="13" spans="1:33" x14ac:dyDescent="0.25">
      <c r="A13">
        <v>0</v>
      </c>
      <c r="B13">
        <v>10</v>
      </c>
      <c r="C13" t="s">
        <v>259</v>
      </c>
      <c r="D13" t="s">
        <v>129</v>
      </c>
      <c r="E13">
        <f t="shared" si="0"/>
        <v>0.55000000000000004</v>
      </c>
      <c r="F13">
        <f t="shared" si="1"/>
        <v>0.4</v>
      </c>
      <c r="G13">
        <f t="shared" si="2"/>
        <v>0.27500000000000002</v>
      </c>
      <c r="H13" t="s">
        <v>97</v>
      </c>
      <c r="I13">
        <f t="shared" si="3"/>
        <v>0.2</v>
      </c>
      <c r="J13">
        <f t="shared" si="4"/>
        <v>0.15</v>
      </c>
      <c r="K13">
        <f t="shared" si="5"/>
        <v>0.125</v>
      </c>
      <c r="M13" t="str">
        <f t="shared" si="6"/>
        <v/>
      </c>
      <c r="N13" t="str">
        <f t="shared" si="7"/>
        <v/>
      </c>
      <c r="O13" t="str">
        <f t="shared" si="8"/>
        <v/>
      </c>
      <c r="Q13" t="str">
        <f t="shared" si="9"/>
        <v/>
      </c>
      <c r="R13" t="str">
        <f t="shared" si="10"/>
        <v/>
      </c>
      <c r="S13" t="str">
        <f t="shared" si="11"/>
        <v/>
      </c>
      <c r="U13" t="str">
        <f t="shared" si="12"/>
        <v/>
      </c>
      <c r="V13" t="str">
        <f t="shared" si="13"/>
        <v/>
      </c>
      <c r="W13" t="str">
        <f t="shared" si="14"/>
        <v/>
      </c>
      <c r="Y13">
        <f t="shared" si="16"/>
        <v>0.75</v>
      </c>
      <c r="Z13">
        <f t="shared" si="17"/>
        <v>0.55000000000000004</v>
      </c>
      <c r="AA13">
        <f t="shared" si="18"/>
        <v>0.4</v>
      </c>
      <c r="AD13" t="s">
        <v>552</v>
      </c>
      <c r="AE13">
        <v>0.7</v>
      </c>
      <c r="AF13">
        <v>0.5</v>
      </c>
      <c r="AG13">
        <v>0.32500000000000001</v>
      </c>
    </row>
    <row r="14" spans="1:33" x14ac:dyDescent="0.25">
      <c r="A14">
        <v>1</v>
      </c>
      <c r="B14">
        <v>0</v>
      </c>
      <c r="C14" t="s">
        <v>260</v>
      </c>
      <c r="D14" t="s">
        <v>170</v>
      </c>
      <c r="E14">
        <f t="shared" ref="E14" si="19">IF(D14="","",_xlfn.XLOOKUP(D14&amp;"-&gt;"&amp;H14,$AD$3:$AD$26,$AE$3:$AE$26))</f>
        <v>1.05</v>
      </c>
      <c r="F14">
        <f t="shared" ref="F14" si="20">IF(D14="","",_xlfn.XLOOKUP(D14&amp;"-&gt;"&amp;H14,$AD$3:$AD$26,$AF$3:$AF$26))</f>
        <v>0.8</v>
      </c>
      <c r="G14">
        <f t="shared" ref="G14" si="21">IF(D14="","",_xlfn.XLOOKUP(D14&amp;"-&gt;"&amp;H14,$AD$3:$AD$26,$AG$3:$AG$26))</f>
        <v>0.55000000000000004</v>
      </c>
      <c r="H14" t="s">
        <v>26</v>
      </c>
      <c r="I14">
        <f t="shared" si="3"/>
        <v>0.75</v>
      </c>
      <c r="J14">
        <f t="shared" si="4"/>
        <v>0.55000000000000004</v>
      </c>
      <c r="K14">
        <f t="shared" si="5"/>
        <v>0.375</v>
      </c>
      <c r="L14" t="s">
        <v>129</v>
      </c>
      <c r="M14">
        <f t="shared" si="6"/>
        <v>0.2</v>
      </c>
      <c r="N14">
        <f t="shared" si="7"/>
        <v>0.15</v>
      </c>
      <c r="O14">
        <f t="shared" si="8"/>
        <v>0.125</v>
      </c>
      <c r="Q14" t="str">
        <f t="shared" si="9"/>
        <v/>
      </c>
      <c r="R14" t="str">
        <f t="shared" si="10"/>
        <v/>
      </c>
      <c r="S14" t="str">
        <f t="shared" si="11"/>
        <v/>
      </c>
      <c r="U14" t="str">
        <f t="shared" si="12"/>
        <v/>
      </c>
      <c r="V14" t="str">
        <f t="shared" si="13"/>
        <v/>
      </c>
      <c r="W14" t="str">
        <f t="shared" si="14"/>
        <v/>
      </c>
      <c r="Y14">
        <f t="shared" si="16"/>
        <v>2</v>
      </c>
      <c r="Z14">
        <f t="shared" si="17"/>
        <v>1.5</v>
      </c>
      <c r="AA14">
        <f t="shared" si="18"/>
        <v>1.05</v>
      </c>
      <c r="AD14" t="s">
        <v>553</v>
      </c>
      <c r="AE14">
        <v>0.3</v>
      </c>
      <c r="AF14">
        <v>0.25</v>
      </c>
      <c r="AG14">
        <v>0.22500000000000001</v>
      </c>
    </row>
    <row r="15" spans="1:33" x14ac:dyDescent="0.25">
      <c r="A15">
        <v>1</v>
      </c>
      <c r="B15">
        <v>1</v>
      </c>
      <c r="C15" t="s">
        <v>261</v>
      </c>
      <c r="D15" t="s">
        <v>170</v>
      </c>
      <c r="E15">
        <f t="shared" ref="E15:E78" si="22">IF(D15="","",_xlfn.XLOOKUP(D15&amp;"-&gt;"&amp;H15,$AD$3:$AD$26,$AE$3:$AE$26))</f>
        <v>0.2</v>
      </c>
      <c r="F15">
        <f t="shared" ref="F15:F78" si="23">IF(D15="","",_xlfn.XLOOKUP(D15&amp;"-&gt;"&amp;H15,$AD$3:$AD$26,$AF$3:$AF$26))</f>
        <v>0.15</v>
      </c>
      <c r="G15">
        <f t="shared" ref="G15:G78" si="24">IF(D15="","",_xlfn.XLOOKUP(D15&amp;"-&gt;"&amp;H15,$AD$3:$AD$26,$AG$3:$AG$26))</f>
        <v>0.125</v>
      </c>
      <c r="I15" t="str">
        <f t="shared" si="3"/>
        <v/>
      </c>
      <c r="J15" t="str">
        <f t="shared" si="4"/>
        <v/>
      </c>
      <c r="K15" t="str">
        <f t="shared" si="5"/>
        <v/>
      </c>
      <c r="M15" t="str">
        <f t="shared" si="6"/>
        <v/>
      </c>
      <c r="N15" t="str">
        <f t="shared" si="7"/>
        <v/>
      </c>
      <c r="O15" t="str">
        <f t="shared" si="8"/>
        <v/>
      </c>
      <c r="Q15" t="str">
        <f t="shared" si="9"/>
        <v/>
      </c>
      <c r="R15" t="str">
        <f t="shared" si="10"/>
        <v/>
      </c>
      <c r="S15" t="str">
        <f t="shared" si="11"/>
        <v/>
      </c>
      <c r="U15" t="str">
        <f t="shared" si="12"/>
        <v/>
      </c>
      <c r="V15" t="str">
        <f t="shared" si="13"/>
        <v/>
      </c>
      <c r="W15" t="str">
        <f t="shared" si="14"/>
        <v/>
      </c>
      <c r="Y15">
        <f t="shared" si="16"/>
        <v>0.2</v>
      </c>
      <c r="Z15">
        <f t="shared" si="17"/>
        <v>0.15</v>
      </c>
      <c r="AA15">
        <f t="shared" si="18"/>
        <v>0.125</v>
      </c>
      <c r="AD15" t="s">
        <v>554</v>
      </c>
      <c r="AE15">
        <v>0.2</v>
      </c>
      <c r="AF15">
        <v>0.15</v>
      </c>
      <c r="AG15">
        <v>0.125</v>
      </c>
    </row>
    <row r="16" spans="1:33" x14ac:dyDescent="0.25">
      <c r="A16">
        <v>1</v>
      </c>
      <c r="B16">
        <v>2</v>
      </c>
      <c r="C16" t="s">
        <v>262</v>
      </c>
      <c r="D16" t="s">
        <v>170</v>
      </c>
      <c r="E16">
        <f t="shared" si="22"/>
        <v>0.2</v>
      </c>
      <c r="F16">
        <f t="shared" si="23"/>
        <v>0.15</v>
      </c>
      <c r="G16">
        <f t="shared" si="24"/>
        <v>0.125</v>
      </c>
      <c r="I16" t="str">
        <f t="shared" si="3"/>
        <v/>
      </c>
      <c r="J16" t="str">
        <f t="shared" si="4"/>
        <v/>
      </c>
      <c r="K16" t="str">
        <f t="shared" si="5"/>
        <v/>
      </c>
      <c r="M16" t="str">
        <f t="shared" si="6"/>
        <v/>
      </c>
      <c r="N16" t="str">
        <f t="shared" si="7"/>
        <v/>
      </c>
      <c r="O16" t="str">
        <f t="shared" si="8"/>
        <v/>
      </c>
      <c r="Q16" t="str">
        <f t="shared" si="9"/>
        <v/>
      </c>
      <c r="R16" t="str">
        <f t="shared" si="10"/>
        <v/>
      </c>
      <c r="S16" t="str">
        <f t="shared" si="11"/>
        <v/>
      </c>
      <c r="U16" t="str">
        <f t="shared" si="12"/>
        <v/>
      </c>
      <c r="V16" t="str">
        <f t="shared" si="13"/>
        <v/>
      </c>
      <c r="W16" t="str">
        <f t="shared" si="14"/>
        <v/>
      </c>
      <c r="Y16">
        <f t="shared" si="16"/>
        <v>0.2</v>
      </c>
      <c r="Z16">
        <f t="shared" si="17"/>
        <v>0.15</v>
      </c>
      <c r="AA16">
        <f t="shared" si="18"/>
        <v>0.125</v>
      </c>
      <c r="AD16" t="s">
        <v>555</v>
      </c>
      <c r="AE16">
        <v>0.55000000000000004</v>
      </c>
      <c r="AF16">
        <v>0.4</v>
      </c>
      <c r="AG16">
        <v>0.27500000000000002</v>
      </c>
    </row>
    <row r="17" spans="1:33" x14ac:dyDescent="0.25">
      <c r="A17">
        <v>1</v>
      </c>
      <c r="B17">
        <v>3</v>
      </c>
      <c r="C17" t="s">
        <v>263</v>
      </c>
      <c r="D17" t="s">
        <v>170</v>
      </c>
      <c r="E17">
        <f t="shared" si="22"/>
        <v>0.2</v>
      </c>
      <c r="F17">
        <f t="shared" si="23"/>
        <v>0.15</v>
      </c>
      <c r="G17">
        <f t="shared" si="24"/>
        <v>0.125</v>
      </c>
      <c r="I17" t="str">
        <f t="shared" si="3"/>
        <v/>
      </c>
      <c r="J17" t="str">
        <f t="shared" si="4"/>
        <v/>
      </c>
      <c r="K17" t="str">
        <f t="shared" si="5"/>
        <v/>
      </c>
      <c r="M17" t="str">
        <f t="shared" si="6"/>
        <v/>
      </c>
      <c r="N17" t="str">
        <f t="shared" si="7"/>
        <v/>
      </c>
      <c r="O17" t="str">
        <f t="shared" si="8"/>
        <v/>
      </c>
      <c r="Q17" t="str">
        <f t="shared" si="9"/>
        <v/>
      </c>
      <c r="R17" t="str">
        <f t="shared" si="10"/>
        <v/>
      </c>
      <c r="S17" t="str">
        <f t="shared" si="11"/>
        <v/>
      </c>
      <c r="U17" t="str">
        <f t="shared" si="12"/>
        <v/>
      </c>
      <c r="V17" t="str">
        <f t="shared" si="13"/>
        <v/>
      </c>
      <c r="W17" t="str">
        <f t="shared" si="14"/>
        <v/>
      </c>
      <c r="Y17">
        <f t="shared" si="16"/>
        <v>0.2</v>
      </c>
      <c r="Z17">
        <f t="shared" si="17"/>
        <v>0.15</v>
      </c>
      <c r="AA17">
        <f t="shared" si="18"/>
        <v>0.125</v>
      </c>
      <c r="AD17" t="s">
        <v>556</v>
      </c>
      <c r="AE17">
        <v>0.55000000000000004</v>
      </c>
      <c r="AF17">
        <v>0.4</v>
      </c>
      <c r="AG17">
        <v>0.27500000000000002</v>
      </c>
    </row>
    <row r="18" spans="1:33" x14ac:dyDescent="0.25">
      <c r="A18">
        <v>1</v>
      </c>
      <c r="B18">
        <v>4</v>
      </c>
      <c r="C18" t="s">
        <v>264</v>
      </c>
      <c r="D18" t="s">
        <v>170</v>
      </c>
      <c r="E18">
        <f t="shared" si="22"/>
        <v>0.2</v>
      </c>
      <c r="F18">
        <f t="shared" si="23"/>
        <v>0.15</v>
      </c>
      <c r="G18">
        <f t="shared" si="24"/>
        <v>0.125</v>
      </c>
      <c r="I18" t="str">
        <f t="shared" si="3"/>
        <v/>
      </c>
      <c r="J18" t="str">
        <f t="shared" si="4"/>
        <v/>
      </c>
      <c r="K18" t="str">
        <f t="shared" si="5"/>
        <v/>
      </c>
      <c r="M18" t="str">
        <f t="shared" si="6"/>
        <v/>
      </c>
      <c r="N18" t="str">
        <f t="shared" si="7"/>
        <v/>
      </c>
      <c r="O18" t="str">
        <f t="shared" si="8"/>
        <v/>
      </c>
      <c r="Q18" t="str">
        <f t="shared" si="9"/>
        <v/>
      </c>
      <c r="R18" t="str">
        <f t="shared" si="10"/>
        <v/>
      </c>
      <c r="S18" t="str">
        <f t="shared" si="11"/>
        <v/>
      </c>
      <c r="U18" t="str">
        <f t="shared" si="12"/>
        <v/>
      </c>
      <c r="V18" t="str">
        <f t="shared" si="13"/>
        <v/>
      </c>
      <c r="W18" t="str">
        <f t="shared" si="14"/>
        <v/>
      </c>
      <c r="Y18">
        <f t="shared" si="16"/>
        <v>0.2</v>
      </c>
      <c r="Z18">
        <f t="shared" si="17"/>
        <v>0.15</v>
      </c>
      <c r="AA18">
        <f t="shared" si="18"/>
        <v>0.125</v>
      </c>
      <c r="AD18" t="s">
        <v>557</v>
      </c>
      <c r="AE18">
        <v>0.2</v>
      </c>
      <c r="AF18">
        <v>0.15</v>
      </c>
      <c r="AG18">
        <v>0.125</v>
      </c>
    </row>
    <row r="19" spans="1:33" x14ac:dyDescent="0.25">
      <c r="A19">
        <v>1</v>
      </c>
      <c r="B19">
        <v>5</v>
      </c>
      <c r="C19" t="s">
        <v>265</v>
      </c>
      <c r="D19" t="s">
        <v>170</v>
      </c>
      <c r="E19">
        <f t="shared" si="22"/>
        <v>1.05</v>
      </c>
      <c r="F19">
        <f t="shared" si="23"/>
        <v>0.8</v>
      </c>
      <c r="G19">
        <f t="shared" si="24"/>
        <v>0.55000000000000004</v>
      </c>
      <c r="H19" t="s">
        <v>26</v>
      </c>
      <c r="I19">
        <f t="shared" si="3"/>
        <v>0.7</v>
      </c>
      <c r="J19">
        <f t="shared" si="4"/>
        <v>0.5</v>
      </c>
      <c r="K19">
        <f t="shared" si="5"/>
        <v>0.32500000000000001</v>
      </c>
      <c r="L19" t="s">
        <v>87</v>
      </c>
      <c r="M19">
        <f t="shared" si="6"/>
        <v>0.2</v>
      </c>
      <c r="N19">
        <f t="shared" si="7"/>
        <v>0.15</v>
      </c>
      <c r="O19">
        <f t="shared" si="8"/>
        <v>0.125</v>
      </c>
      <c r="Q19" t="str">
        <f t="shared" si="9"/>
        <v/>
      </c>
      <c r="R19" t="str">
        <f t="shared" si="10"/>
        <v/>
      </c>
      <c r="S19" t="str">
        <f t="shared" si="11"/>
        <v/>
      </c>
      <c r="U19" t="str">
        <f t="shared" si="12"/>
        <v/>
      </c>
      <c r="V19" t="str">
        <f t="shared" si="13"/>
        <v/>
      </c>
      <c r="W19" t="str">
        <f t="shared" si="14"/>
        <v/>
      </c>
      <c r="Y19">
        <f t="shared" si="16"/>
        <v>1.95</v>
      </c>
      <c r="Z19">
        <f t="shared" si="17"/>
        <v>1.45</v>
      </c>
      <c r="AA19">
        <f t="shared" si="18"/>
        <v>1</v>
      </c>
      <c r="AD19" t="s">
        <v>558</v>
      </c>
      <c r="AE19">
        <v>0.75</v>
      </c>
      <c r="AF19">
        <v>0.55000000000000004</v>
      </c>
      <c r="AG19">
        <v>0.375</v>
      </c>
    </row>
    <row r="20" spans="1:33" x14ac:dyDescent="0.25">
      <c r="A20">
        <v>1</v>
      </c>
      <c r="B20">
        <v>6</v>
      </c>
      <c r="C20" t="s">
        <v>266</v>
      </c>
      <c r="D20" t="s">
        <v>170</v>
      </c>
      <c r="E20">
        <f t="shared" si="22"/>
        <v>1.05</v>
      </c>
      <c r="F20">
        <f t="shared" si="23"/>
        <v>0.8</v>
      </c>
      <c r="G20">
        <f t="shared" si="24"/>
        <v>0.55000000000000004</v>
      </c>
      <c r="H20" t="s">
        <v>26</v>
      </c>
      <c r="I20">
        <f t="shared" si="3"/>
        <v>1.3</v>
      </c>
      <c r="J20">
        <f t="shared" si="4"/>
        <v>1</v>
      </c>
      <c r="K20">
        <f t="shared" si="5"/>
        <v>0.7</v>
      </c>
      <c r="L20" t="s">
        <v>213</v>
      </c>
      <c r="M20">
        <f t="shared" si="6"/>
        <v>0.6</v>
      </c>
      <c r="N20">
        <f t="shared" si="7"/>
        <v>0.45</v>
      </c>
      <c r="O20">
        <f t="shared" si="8"/>
        <v>0.35</v>
      </c>
      <c r="P20" t="s">
        <v>62</v>
      </c>
      <c r="Q20">
        <f t="shared" si="9"/>
        <v>0.2</v>
      </c>
      <c r="R20">
        <f t="shared" si="10"/>
        <v>0.15</v>
      </c>
      <c r="S20">
        <f t="shared" si="11"/>
        <v>0.125</v>
      </c>
      <c r="U20" t="str">
        <f t="shared" si="12"/>
        <v/>
      </c>
      <c r="V20" t="str">
        <f t="shared" si="13"/>
        <v/>
      </c>
      <c r="W20" t="str">
        <f t="shared" si="14"/>
        <v/>
      </c>
      <c r="Y20">
        <f t="shared" si="16"/>
        <v>2.95</v>
      </c>
      <c r="Z20">
        <f t="shared" si="17"/>
        <v>2.25</v>
      </c>
      <c r="AA20">
        <f t="shared" si="18"/>
        <v>1.6</v>
      </c>
      <c r="AD20" t="s">
        <v>559</v>
      </c>
      <c r="AE20">
        <v>1.05</v>
      </c>
      <c r="AF20">
        <v>0.85</v>
      </c>
      <c r="AG20">
        <v>0.65</v>
      </c>
    </row>
    <row r="21" spans="1:33" x14ac:dyDescent="0.25">
      <c r="A21">
        <v>1</v>
      </c>
      <c r="B21">
        <v>7</v>
      </c>
      <c r="C21" t="s">
        <v>267</v>
      </c>
      <c r="D21" t="s">
        <v>170</v>
      </c>
      <c r="E21">
        <f t="shared" si="22"/>
        <v>1.05</v>
      </c>
      <c r="F21">
        <f t="shared" si="23"/>
        <v>0.8</v>
      </c>
      <c r="G21">
        <f t="shared" si="24"/>
        <v>0.55000000000000004</v>
      </c>
      <c r="H21" t="s">
        <v>26</v>
      </c>
      <c r="I21">
        <f t="shared" si="3"/>
        <v>1.3</v>
      </c>
      <c r="J21">
        <f t="shared" si="4"/>
        <v>1</v>
      </c>
      <c r="K21">
        <f t="shared" si="5"/>
        <v>0.7</v>
      </c>
      <c r="L21" t="s">
        <v>213</v>
      </c>
      <c r="M21">
        <f t="shared" si="6"/>
        <v>0.6</v>
      </c>
      <c r="N21">
        <f t="shared" si="7"/>
        <v>0.45</v>
      </c>
      <c r="O21">
        <f t="shared" si="8"/>
        <v>0.35</v>
      </c>
      <c r="P21" t="s">
        <v>62</v>
      </c>
      <c r="Q21">
        <f t="shared" si="9"/>
        <v>0.2</v>
      </c>
      <c r="R21">
        <f t="shared" si="10"/>
        <v>0.15</v>
      </c>
      <c r="S21">
        <f t="shared" si="11"/>
        <v>0.125</v>
      </c>
      <c r="U21" t="str">
        <f t="shared" si="12"/>
        <v/>
      </c>
      <c r="V21" t="str">
        <f t="shared" si="13"/>
        <v/>
      </c>
      <c r="W21" t="str">
        <f t="shared" si="14"/>
        <v/>
      </c>
      <c r="Y21">
        <f t="shared" si="16"/>
        <v>2.95</v>
      </c>
      <c r="Z21">
        <f t="shared" si="17"/>
        <v>2.25</v>
      </c>
      <c r="AA21">
        <f t="shared" si="18"/>
        <v>1.6</v>
      </c>
      <c r="AD21" t="s">
        <v>560</v>
      </c>
      <c r="AE21">
        <v>0.3</v>
      </c>
      <c r="AF21">
        <v>0.25</v>
      </c>
      <c r="AG21">
        <v>0.22500000000000001</v>
      </c>
    </row>
    <row r="22" spans="1:33" x14ac:dyDescent="0.25">
      <c r="A22">
        <v>1</v>
      </c>
      <c r="B22">
        <v>8</v>
      </c>
      <c r="C22" t="s">
        <v>268</v>
      </c>
      <c r="D22" t="s">
        <v>170</v>
      </c>
      <c r="E22">
        <f t="shared" si="22"/>
        <v>0.2</v>
      </c>
      <c r="F22">
        <f t="shared" si="23"/>
        <v>0.15</v>
      </c>
      <c r="G22">
        <f t="shared" si="24"/>
        <v>0.125</v>
      </c>
      <c r="I22" t="str">
        <f t="shared" si="3"/>
        <v/>
      </c>
      <c r="J22" t="str">
        <f t="shared" si="4"/>
        <v/>
      </c>
      <c r="K22" t="str">
        <f t="shared" si="5"/>
        <v/>
      </c>
      <c r="M22" t="str">
        <f t="shared" si="6"/>
        <v/>
      </c>
      <c r="N22" t="str">
        <f t="shared" si="7"/>
        <v/>
      </c>
      <c r="O22" t="str">
        <f t="shared" si="8"/>
        <v/>
      </c>
      <c r="Q22" t="str">
        <f t="shared" si="9"/>
        <v/>
      </c>
      <c r="R22" t="str">
        <f t="shared" si="10"/>
        <v/>
      </c>
      <c r="S22" t="str">
        <f t="shared" si="11"/>
        <v/>
      </c>
      <c r="U22" t="str">
        <f t="shared" si="12"/>
        <v/>
      </c>
      <c r="V22" t="str">
        <f t="shared" si="13"/>
        <v/>
      </c>
      <c r="W22" t="str">
        <f t="shared" si="14"/>
        <v/>
      </c>
      <c r="Y22">
        <f t="shared" si="16"/>
        <v>0.2</v>
      </c>
      <c r="Z22">
        <f t="shared" si="17"/>
        <v>0.15</v>
      </c>
      <c r="AA22">
        <f t="shared" si="18"/>
        <v>0.125</v>
      </c>
      <c r="AD22" t="s">
        <v>561</v>
      </c>
      <c r="AE22">
        <v>0.55000000000000004</v>
      </c>
      <c r="AF22">
        <v>0.4</v>
      </c>
      <c r="AG22">
        <v>0.27500000000000002</v>
      </c>
    </row>
    <row r="23" spans="1:33" x14ac:dyDescent="0.25">
      <c r="A23">
        <v>1</v>
      </c>
      <c r="B23">
        <v>9</v>
      </c>
      <c r="C23" t="s">
        <v>269</v>
      </c>
      <c r="D23" t="s">
        <v>170</v>
      </c>
      <c r="E23">
        <f t="shared" si="22"/>
        <v>1.05</v>
      </c>
      <c r="F23">
        <f t="shared" si="23"/>
        <v>0.8</v>
      </c>
      <c r="G23">
        <f t="shared" si="24"/>
        <v>0.55000000000000004</v>
      </c>
      <c r="H23" t="s">
        <v>26</v>
      </c>
      <c r="I23">
        <f t="shared" si="3"/>
        <v>0.75</v>
      </c>
      <c r="J23">
        <f t="shared" si="4"/>
        <v>0.55000000000000004</v>
      </c>
      <c r="K23">
        <f t="shared" si="5"/>
        <v>0.375</v>
      </c>
      <c r="L23" t="s">
        <v>129</v>
      </c>
      <c r="M23">
        <f t="shared" si="6"/>
        <v>1.05</v>
      </c>
      <c r="N23">
        <f t="shared" si="7"/>
        <v>0.85</v>
      </c>
      <c r="O23">
        <f t="shared" si="8"/>
        <v>0.65</v>
      </c>
      <c r="P23" t="s">
        <v>35</v>
      </c>
      <c r="Q23">
        <f t="shared" si="9"/>
        <v>0.2</v>
      </c>
      <c r="R23">
        <f t="shared" si="10"/>
        <v>0.15</v>
      </c>
      <c r="S23">
        <f t="shared" si="11"/>
        <v>0.125</v>
      </c>
      <c r="U23" t="str">
        <f t="shared" si="12"/>
        <v/>
      </c>
      <c r="V23" t="str">
        <f t="shared" si="13"/>
        <v/>
      </c>
      <c r="W23" t="str">
        <f t="shared" si="14"/>
        <v/>
      </c>
      <c r="Y23">
        <f t="shared" si="16"/>
        <v>2.85</v>
      </c>
      <c r="Z23">
        <f t="shared" si="17"/>
        <v>2.2000000000000002</v>
      </c>
      <c r="AA23">
        <f t="shared" si="18"/>
        <v>1.5750000000000002</v>
      </c>
      <c r="AD23" t="s">
        <v>562</v>
      </c>
      <c r="AE23">
        <v>0.2</v>
      </c>
      <c r="AF23">
        <v>0.15</v>
      </c>
      <c r="AG23">
        <v>0.125</v>
      </c>
    </row>
    <row r="24" spans="1:33" x14ac:dyDescent="0.25">
      <c r="A24">
        <v>1</v>
      </c>
      <c r="B24">
        <v>10</v>
      </c>
      <c r="C24" t="s">
        <v>270</v>
      </c>
      <c r="D24" t="s">
        <v>170</v>
      </c>
      <c r="E24">
        <f t="shared" si="22"/>
        <v>1.05</v>
      </c>
      <c r="F24">
        <f t="shared" si="23"/>
        <v>0.8</v>
      </c>
      <c r="G24">
        <f t="shared" si="24"/>
        <v>0.55000000000000004</v>
      </c>
      <c r="H24" t="s">
        <v>26</v>
      </c>
      <c r="I24">
        <f t="shared" si="3"/>
        <v>0.75</v>
      </c>
      <c r="J24">
        <f t="shared" si="4"/>
        <v>0.55000000000000004</v>
      </c>
      <c r="K24">
        <f t="shared" si="5"/>
        <v>0.375</v>
      </c>
      <c r="L24" t="s">
        <v>129</v>
      </c>
      <c r="M24">
        <f t="shared" si="6"/>
        <v>0.55000000000000004</v>
      </c>
      <c r="N24">
        <f t="shared" si="7"/>
        <v>0.4</v>
      </c>
      <c r="O24">
        <f t="shared" si="8"/>
        <v>0.27500000000000002</v>
      </c>
      <c r="P24" t="s">
        <v>97</v>
      </c>
      <c r="Q24">
        <f t="shared" si="9"/>
        <v>0.2</v>
      </c>
      <c r="R24">
        <f t="shared" si="10"/>
        <v>0.15</v>
      </c>
      <c r="S24">
        <f t="shared" si="11"/>
        <v>0.125</v>
      </c>
      <c r="U24" t="str">
        <f t="shared" si="12"/>
        <v/>
      </c>
      <c r="V24" t="str">
        <f t="shared" si="13"/>
        <v/>
      </c>
      <c r="W24" t="str">
        <f t="shared" si="14"/>
        <v/>
      </c>
      <c r="Y24">
        <f t="shared" si="16"/>
        <v>2.35</v>
      </c>
      <c r="Z24">
        <f t="shared" si="17"/>
        <v>1.75</v>
      </c>
      <c r="AA24">
        <f t="shared" si="18"/>
        <v>1.2000000000000002</v>
      </c>
      <c r="AD24" t="s">
        <v>563</v>
      </c>
      <c r="AE24">
        <v>1.05</v>
      </c>
      <c r="AF24">
        <v>0.8</v>
      </c>
      <c r="AG24">
        <v>0.55000000000000004</v>
      </c>
    </row>
    <row r="25" spans="1:33" x14ac:dyDescent="0.25">
      <c r="A25">
        <v>2</v>
      </c>
      <c r="B25">
        <v>0</v>
      </c>
      <c r="C25" t="s">
        <v>271</v>
      </c>
      <c r="D25" t="s">
        <v>170</v>
      </c>
      <c r="E25">
        <f t="shared" si="22"/>
        <v>1.05</v>
      </c>
      <c r="F25">
        <f t="shared" si="23"/>
        <v>0.8</v>
      </c>
      <c r="G25">
        <f t="shared" si="24"/>
        <v>0.55000000000000004</v>
      </c>
      <c r="H25" t="s">
        <v>26</v>
      </c>
      <c r="I25">
        <f t="shared" si="3"/>
        <v>0.75</v>
      </c>
      <c r="J25">
        <f t="shared" si="4"/>
        <v>0.55000000000000004</v>
      </c>
      <c r="K25">
        <f t="shared" si="5"/>
        <v>0.375</v>
      </c>
      <c r="L25" t="s">
        <v>129</v>
      </c>
      <c r="M25">
        <f t="shared" si="6"/>
        <v>0.2</v>
      </c>
      <c r="N25">
        <f t="shared" si="7"/>
        <v>0.15</v>
      </c>
      <c r="O25">
        <f t="shared" si="8"/>
        <v>0.125</v>
      </c>
      <c r="Q25" t="str">
        <f t="shared" si="9"/>
        <v/>
      </c>
      <c r="R25" t="str">
        <f t="shared" si="10"/>
        <v/>
      </c>
      <c r="S25" t="str">
        <f t="shared" si="11"/>
        <v/>
      </c>
      <c r="U25" t="str">
        <f t="shared" si="12"/>
        <v/>
      </c>
      <c r="V25" t="str">
        <f t="shared" si="13"/>
        <v/>
      </c>
      <c r="W25" t="str">
        <f t="shared" si="14"/>
        <v/>
      </c>
      <c r="Y25">
        <f t="shared" si="16"/>
        <v>2</v>
      </c>
      <c r="Z25">
        <f t="shared" si="17"/>
        <v>1.5</v>
      </c>
      <c r="AA25">
        <f t="shared" si="18"/>
        <v>1.05</v>
      </c>
      <c r="AD25" t="s">
        <v>564</v>
      </c>
      <c r="AE25">
        <v>1.3</v>
      </c>
      <c r="AF25">
        <v>1</v>
      </c>
      <c r="AG25">
        <v>0.7</v>
      </c>
    </row>
    <row r="26" spans="1:33" x14ac:dyDescent="0.25">
      <c r="A26">
        <v>2</v>
      </c>
      <c r="B26">
        <v>1</v>
      </c>
      <c r="C26" t="s">
        <v>272</v>
      </c>
      <c r="D26" t="s">
        <v>170</v>
      </c>
      <c r="E26">
        <f t="shared" si="22"/>
        <v>0.2</v>
      </c>
      <c r="F26">
        <f t="shared" si="23"/>
        <v>0.15</v>
      </c>
      <c r="G26">
        <f t="shared" si="24"/>
        <v>0.125</v>
      </c>
      <c r="I26" t="str">
        <f t="shared" si="3"/>
        <v/>
      </c>
      <c r="J26" t="str">
        <f t="shared" si="4"/>
        <v/>
      </c>
      <c r="K26" t="str">
        <f t="shared" si="5"/>
        <v/>
      </c>
      <c r="M26" t="str">
        <f t="shared" si="6"/>
        <v/>
      </c>
      <c r="N26" t="str">
        <f t="shared" si="7"/>
        <v/>
      </c>
      <c r="O26" t="str">
        <f t="shared" si="8"/>
        <v/>
      </c>
      <c r="Q26" t="str">
        <f t="shared" si="9"/>
        <v/>
      </c>
      <c r="R26" t="str">
        <f t="shared" si="10"/>
        <v/>
      </c>
      <c r="S26" t="str">
        <f t="shared" si="11"/>
        <v/>
      </c>
      <c r="U26" t="str">
        <f t="shared" si="12"/>
        <v/>
      </c>
      <c r="V26" t="str">
        <f t="shared" si="13"/>
        <v/>
      </c>
      <c r="W26" t="str">
        <f t="shared" si="14"/>
        <v/>
      </c>
      <c r="Y26">
        <f t="shared" si="16"/>
        <v>0.2</v>
      </c>
      <c r="Z26">
        <f t="shared" si="17"/>
        <v>0.15</v>
      </c>
      <c r="AA26">
        <f t="shared" si="18"/>
        <v>0.125</v>
      </c>
      <c r="AD26" t="s">
        <v>565</v>
      </c>
      <c r="AE26">
        <v>0.6</v>
      </c>
      <c r="AF26">
        <v>0.45</v>
      </c>
      <c r="AG26">
        <v>0.35</v>
      </c>
    </row>
    <row r="27" spans="1:33" x14ac:dyDescent="0.25">
      <c r="A27">
        <v>2</v>
      </c>
      <c r="B27">
        <v>2</v>
      </c>
      <c r="C27" t="s">
        <v>273</v>
      </c>
      <c r="D27" t="s">
        <v>170</v>
      </c>
      <c r="E27">
        <f t="shared" si="22"/>
        <v>0.2</v>
      </c>
      <c r="F27">
        <f t="shared" si="23"/>
        <v>0.15</v>
      </c>
      <c r="G27">
        <f t="shared" si="24"/>
        <v>0.125</v>
      </c>
      <c r="I27" t="str">
        <f t="shared" si="3"/>
        <v/>
      </c>
      <c r="J27" t="str">
        <f t="shared" si="4"/>
        <v/>
      </c>
      <c r="K27" t="str">
        <f t="shared" si="5"/>
        <v/>
      </c>
      <c r="M27" t="str">
        <f t="shared" si="6"/>
        <v/>
      </c>
      <c r="N27" t="str">
        <f t="shared" si="7"/>
        <v/>
      </c>
      <c r="O27" t="str">
        <f t="shared" si="8"/>
        <v/>
      </c>
      <c r="Q27" t="str">
        <f t="shared" si="9"/>
        <v/>
      </c>
      <c r="R27" t="str">
        <f t="shared" si="10"/>
        <v/>
      </c>
      <c r="S27" t="str">
        <f t="shared" si="11"/>
        <v/>
      </c>
      <c r="U27" t="str">
        <f t="shared" si="12"/>
        <v/>
      </c>
      <c r="V27" t="str">
        <f t="shared" si="13"/>
        <v/>
      </c>
      <c r="W27" t="str">
        <f t="shared" si="14"/>
        <v/>
      </c>
      <c r="Y27">
        <f t="shared" si="16"/>
        <v>0.2</v>
      </c>
      <c r="Z27">
        <f t="shared" si="17"/>
        <v>0.15</v>
      </c>
      <c r="AA27">
        <f t="shared" si="18"/>
        <v>0.125</v>
      </c>
    </row>
    <row r="28" spans="1:33" x14ac:dyDescent="0.25">
      <c r="A28">
        <v>2</v>
      </c>
      <c r="B28">
        <v>3</v>
      </c>
      <c r="C28" t="s">
        <v>274</v>
      </c>
      <c r="D28" t="s">
        <v>170</v>
      </c>
      <c r="E28">
        <f t="shared" si="22"/>
        <v>0.2</v>
      </c>
      <c r="F28">
        <f t="shared" si="23"/>
        <v>0.15</v>
      </c>
      <c r="G28">
        <f t="shared" si="24"/>
        <v>0.125</v>
      </c>
      <c r="I28" t="str">
        <f t="shared" si="3"/>
        <v/>
      </c>
      <c r="J28" t="str">
        <f t="shared" si="4"/>
        <v/>
      </c>
      <c r="K28" t="str">
        <f t="shared" si="5"/>
        <v/>
      </c>
      <c r="M28" t="str">
        <f t="shared" si="6"/>
        <v/>
      </c>
      <c r="N28" t="str">
        <f t="shared" si="7"/>
        <v/>
      </c>
      <c r="O28" t="str">
        <f t="shared" si="8"/>
        <v/>
      </c>
      <c r="Q28" t="str">
        <f t="shared" si="9"/>
        <v/>
      </c>
      <c r="R28" t="str">
        <f t="shared" si="10"/>
        <v/>
      </c>
      <c r="S28" t="str">
        <f t="shared" si="11"/>
        <v/>
      </c>
      <c r="U28" t="str">
        <f t="shared" si="12"/>
        <v/>
      </c>
      <c r="V28" t="str">
        <f t="shared" si="13"/>
        <v/>
      </c>
      <c r="W28" t="str">
        <f t="shared" si="14"/>
        <v/>
      </c>
      <c r="Y28">
        <f t="shared" si="16"/>
        <v>0.2</v>
      </c>
      <c r="Z28">
        <f t="shared" si="17"/>
        <v>0.15</v>
      </c>
      <c r="AA28">
        <f t="shared" si="18"/>
        <v>0.125</v>
      </c>
    </row>
    <row r="29" spans="1:33" x14ac:dyDescent="0.25">
      <c r="A29">
        <v>2</v>
      </c>
      <c r="B29">
        <v>4</v>
      </c>
      <c r="C29" t="s">
        <v>275</v>
      </c>
      <c r="D29" t="s">
        <v>170</v>
      </c>
      <c r="E29">
        <f t="shared" si="22"/>
        <v>0.2</v>
      </c>
      <c r="F29">
        <f t="shared" si="23"/>
        <v>0.15</v>
      </c>
      <c r="G29">
        <f t="shared" si="24"/>
        <v>0.125</v>
      </c>
      <c r="I29" t="str">
        <f t="shared" si="3"/>
        <v/>
      </c>
      <c r="J29" t="str">
        <f t="shared" si="4"/>
        <v/>
      </c>
      <c r="K29" t="str">
        <f t="shared" si="5"/>
        <v/>
      </c>
      <c r="M29" t="str">
        <f t="shared" si="6"/>
        <v/>
      </c>
      <c r="N29" t="str">
        <f t="shared" si="7"/>
        <v/>
      </c>
      <c r="O29" t="str">
        <f t="shared" si="8"/>
        <v/>
      </c>
      <c r="Q29" t="str">
        <f t="shared" si="9"/>
        <v/>
      </c>
      <c r="R29" t="str">
        <f t="shared" si="10"/>
        <v/>
      </c>
      <c r="S29" t="str">
        <f t="shared" si="11"/>
        <v/>
      </c>
      <c r="U29" t="str">
        <f t="shared" si="12"/>
        <v/>
      </c>
      <c r="V29" t="str">
        <f t="shared" si="13"/>
        <v/>
      </c>
      <c r="W29" t="str">
        <f t="shared" si="14"/>
        <v/>
      </c>
      <c r="Y29">
        <f t="shared" si="16"/>
        <v>0.2</v>
      </c>
      <c r="Z29">
        <f t="shared" si="17"/>
        <v>0.15</v>
      </c>
      <c r="AA29">
        <f t="shared" si="18"/>
        <v>0.125</v>
      </c>
    </row>
    <row r="30" spans="1:33" x14ac:dyDescent="0.25">
      <c r="A30">
        <v>2</v>
      </c>
      <c r="B30">
        <v>5</v>
      </c>
      <c r="C30" t="s">
        <v>276</v>
      </c>
      <c r="D30" t="s">
        <v>170</v>
      </c>
      <c r="E30">
        <f t="shared" si="22"/>
        <v>1.05</v>
      </c>
      <c r="F30">
        <f t="shared" si="23"/>
        <v>0.8</v>
      </c>
      <c r="G30">
        <f t="shared" si="24"/>
        <v>0.55000000000000004</v>
      </c>
      <c r="H30" t="s">
        <v>26</v>
      </c>
      <c r="I30">
        <f t="shared" si="3"/>
        <v>0.7</v>
      </c>
      <c r="J30">
        <f t="shared" si="4"/>
        <v>0.5</v>
      </c>
      <c r="K30">
        <f t="shared" si="5"/>
        <v>0.32500000000000001</v>
      </c>
      <c r="L30" t="s">
        <v>87</v>
      </c>
      <c r="M30">
        <f t="shared" si="6"/>
        <v>0.2</v>
      </c>
      <c r="N30">
        <f t="shared" si="7"/>
        <v>0.15</v>
      </c>
      <c r="O30">
        <f t="shared" si="8"/>
        <v>0.125</v>
      </c>
      <c r="Q30" t="str">
        <f t="shared" si="9"/>
        <v/>
      </c>
      <c r="R30" t="str">
        <f t="shared" si="10"/>
        <v/>
      </c>
      <c r="S30" t="str">
        <f t="shared" si="11"/>
        <v/>
      </c>
      <c r="U30" t="str">
        <f t="shared" si="12"/>
        <v/>
      </c>
      <c r="V30" t="str">
        <f t="shared" si="13"/>
        <v/>
      </c>
      <c r="W30" t="str">
        <f t="shared" si="14"/>
        <v/>
      </c>
      <c r="Y30">
        <f t="shared" si="16"/>
        <v>1.95</v>
      </c>
      <c r="Z30">
        <f t="shared" si="17"/>
        <v>1.45</v>
      </c>
      <c r="AA30">
        <f t="shared" si="18"/>
        <v>1</v>
      </c>
    </row>
    <row r="31" spans="1:33" x14ac:dyDescent="0.25">
      <c r="A31">
        <v>2</v>
      </c>
      <c r="B31">
        <v>6</v>
      </c>
      <c r="C31" t="s">
        <v>277</v>
      </c>
      <c r="D31" t="s">
        <v>170</v>
      </c>
      <c r="E31">
        <f t="shared" si="22"/>
        <v>1.05</v>
      </c>
      <c r="F31">
        <f t="shared" si="23"/>
        <v>0.8</v>
      </c>
      <c r="G31">
        <f t="shared" si="24"/>
        <v>0.55000000000000004</v>
      </c>
      <c r="H31" t="s">
        <v>26</v>
      </c>
      <c r="I31">
        <f t="shared" si="3"/>
        <v>1.3</v>
      </c>
      <c r="J31">
        <f t="shared" si="4"/>
        <v>1</v>
      </c>
      <c r="K31">
        <f t="shared" si="5"/>
        <v>0.7</v>
      </c>
      <c r="L31" t="s">
        <v>213</v>
      </c>
      <c r="M31">
        <f t="shared" si="6"/>
        <v>0.6</v>
      </c>
      <c r="N31">
        <f t="shared" si="7"/>
        <v>0.45</v>
      </c>
      <c r="O31">
        <f t="shared" si="8"/>
        <v>0.35</v>
      </c>
      <c r="P31" t="s">
        <v>62</v>
      </c>
      <c r="Q31">
        <f t="shared" si="9"/>
        <v>0.2</v>
      </c>
      <c r="R31">
        <f t="shared" si="10"/>
        <v>0.15</v>
      </c>
      <c r="S31">
        <f t="shared" si="11"/>
        <v>0.125</v>
      </c>
      <c r="U31" t="str">
        <f t="shared" si="12"/>
        <v/>
      </c>
      <c r="V31" t="str">
        <f t="shared" si="13"/>
        <v/>
      </c>
      <c r="W31" t="str">
        <f t="shared" si="14"/>
        <v/>
      </c>
      <c r="Y31">
        <f t="shared" si="16"/>
        <v>2.95</v>
      </c>
      <c r="Z31">
        <f t="shared" si="17"/>
        <v>2.25</v>
      </c>
      <c r="AA31">
        <f t="shared" si="18"/>
        <v>1.6</v>
      </c>
    </row>
    <row r="32" spans="1:33" x14ac:dyDescent="0.25">
      <c r="A32">
        <v>2</v>
      </c>
      <c r="B32">
        <v>7</v>
      </c>
      <c r="C32" t="s">
        <v>278</v>
      </c>
      <c r="D32" t="s">
        <v>170</v>
      </c>
      <c r="E32">
        <f t="shared" si="22"/>
        <v>1.05</v>
      </c>
      <c r="F32">
        <f t="shared" si="23"/>
        <v>0.8</v>
      </c>
      <c r="G32">
        <f t="shared" si="24"/>
        <v>0.55000000000000004</v>
      </c>
      <c r="H32" t="s">
        <v>26</v>
      </c>
      <c r="I32">
        <f t="shared" si="3"/>
        <v>1.3</v>
      </c>
      <c r="J32">
        <f t="shared" si="4"/>
        <v>1</v>
      </c>
      <c r="K32">
        <f t="shared" si="5"/>
        <v>0.7</v>
      </c>
      <c r="L32" t="s">
        <v>213</v>
      </c>
      <c r="M32">
        <f t="shared" si="6"/>
        <v>0.6</v>
      </c>
      <c r="N32">
        <f t="shared" si="7"/>
        <v>0.45</v>
      </c>
      <c r="O32">
        <f t="shared" si="8"/>
        <v>0.35</v>
      </c>
      <c r="P32" t="s">
        <v>62</v>
      </c>
      <c r="Q32">
        <f t="shared" si="9"/>
        <v>0.2</v>
      </c>
      <c r="R32">
        <f t="shared" si="10"/>
        <v>0.15</v>
      </c>
      <c r="S32">
        <f t="shared" si="11"/>
        <v>0.125</v>
      </c>
      <c r="U32" t="str">
        <f t="shared" si="12"/>
        <v/>
      </c>
      <c r="V32" t="str">
        <f t="shared" si="13"/>
        <v/>
      </c>
      <c r="W32" t="str">
        <f t="shared" si="14"/>
        <v/>
      </c>
      <c r="Y32">
        <f t="shared" si="16"/>
        <v>2.95</v>
      </c>
      <c r="Z32">
        <f t="shared" si="17"/>
        <v>2.25</v>
      </c>
      <c r="AA32">
        <f t="shared" si="18"/>
        <v>1.6</v>
      </c>
    </row>
    <row r="33" spans="1:27" x14ac:dyDescent="0.25">
      <c r="A33">
        <v>2</v>
      </c>
      <c r="B33">
        <v>8</v>
      </c>
      <c r="C33" t="s">
        <v>279</v>
      </c>
      <c r="D33" t="s">
        <v>170</v>
      </c>
      <c r="E33">
        <f t="shared" si="22"/>
        <v>0.2</v>
      </c>
      <c r="F33">
        <f t="shared" si="23"/>
        <v>0.15</v>
      </c>
      <c r="G33">
        <f t="shared" si="24"/>
        <v>0.125</v>
      </c>
      <c r="I33" t="str">
        <f t="shared" si="3"/>
        <v/>
      </c>
      <c r="J33" t="str">
        <f t="shared" si="4"/>
        <v/>
      </c>
      <c r="K33" t="str">
        <f t="shared" si="5"/>
        <v/>
      </c>
      <c r="M33" t="str">
        <f t="shared" si="6"/>
        <v/>
      </c>
      <c r="N33" t="str">
        <f t="shared" si="7"/>
        <v/>
      </c>
      <c r="O33" t="str">
        <f t="shared" si="8"/>
        <v/>
      </c>
      <c r="Q33" t="str">
        <f t="shared" si="9"/>
        <v/>
      </c>
      <c r="R33" t="str">
        <f t="shared" si="10"/>
        <v/>
      </c>
      <c r="S33" t="str">
        <f t="shared" si="11"/>
        <v/>
      </c>
      <c r="U33" t="str">
        <f t="shared" si="12"/>
        <v/>
      </c>
      <c r="V33" t="str">
        <f t="shared" si="13"/>
        <v/>
      </c>
      <c r="W33" t="str">
        <f t="shared" si="14"/>
        <v/>
      </c>
      <c r="Y33">
        <f t="shared" si="16"/>
        <v>0.2</v>
      </c>
      <c r="Z33">
        <f t="shared" si="17"/>
        <v>0.15</v>
      </c>
      <c r="AA33">
        <f t="shared" si="18"/>
        <v>0.125</v>
      </c>
    </row>
    <row r="34" spans="1:27" x14ac:dyDescent="0.25">
      <c r="A34">
        <v>2</v>
      </c>
      <c r="B34">
        <v>9</v>
      </c>
      <c r="C34" t="s">
        <v>280</v>
      </c>
      <c r="D34" t="s">
        <v>170</v>
      </c>
      <c r="E34">
        <f t="shared" si="22"/>
        <v>1.05</v>
      </c>
      <c r="F34">
        <f t="shared" si="23"/>
        <v>0.8</v>
      </c>
      <c r="G34">
        <f t="shared" si="24"/>
        <v>0.55000000000000004</v>
      </c>
      <c r="H34" t="s">
        <v>26</v>
      </c>
      <c r="I34">
        <f t="shared" si="3"/>
        <v>0.75</v>
      </c>
      <c r="J34">
        <f t="shared" si="4"/>
        <v>0.55000000000000004</v>
      </c>
      <c r="K34">
        <f t="shared" si="5"/>
        <v>0.375</v>
      </c>
      <c r="L34" t="s">
        <v>129</v>
      </c>
      <c r="M34">
        <f t="shared" si="6"/>
        <v>1.05</v>
      </c>
      <c r="N34">
        <f t="shared" si="7"/>
        <v>0.85</v>
      </c>
      <c r="O34">
        <f t="shared" si="8"/>
        <v>0.65</v>
      </c>
      <c r="P34" t="s">
        <v>35</v>
      </c>
      <c r="Q34">
        <f t="shared" si="9"/>
        <v>0.2</v>
      </c>
      <c r="R34">
        <f t="shared" si="10"/>
        <v>0.15</v>
      </c>
      <c r="S34">
        <f t="shared" si="11"/>
        <v>0.125</v>
      </c>
      <c r="U34" t="str">
        <f t="shared" si="12"/>
        <v/>
      </c>
      <c r="V34" t="str">
        <f t="shared" si="13"/>
        <v/>
      </c>
      <c r="W34" t="str">
        <f t="shared" si="14"/>
        <v/>
      </c>
      <c r="Y34">
        <f t="shared" si="16"/>
        <v>2.85</v>
      </c>
      <c r="Z34">
        <f t="shared" si="17"/>
        <v>2.2000000000000002</v>
      </c>
      <c r="AA34">
        <f t="shared" si="18"/>
        <v>1.5750000000000002</v>
      </c>
    </row>
    <row r="35" spans="1:27" x14ac:dyDescent="0.25">
      <c r="A35">
        <v>2</v>
      </c>
      <c r="B35">
        <v>10</v>
      </c>
      <c r="C35" t="s">
        <v>281</v>
      </c>
      <c r="D35" t="s">
        <v>170</v>
      </c>
      <c r="E35">
        <f t="shared" si="22"/>
        <v>1.05</v>
      </c>
      <c r="F35">
        <f t="shared" si="23"/>
        <v>0.8</v>
      </c>
      <c r="G35">
        <f t="shared" si="24"/>
        <v>0.55000000000000004</v>
      </c>
      <c r="H35" t="s">
        <v>26</v>
      </c>
      <c r="I35">
        <f t="shared" si="3"/>
        <v>0.75</v>
      </c>
      <c r="J35">
        <f t="shared" si="4"/>
        <v>0.55000000000000004</v>
      </c>
      <c r="K35">
        <f t="shared" si="5"/>
        <v>0.375</v>
      </c>
      <c r="L35" t="s">
        <v>129</v>
      </c>
      <c r="M35">
        <f t="shared" si="6"/>
        <v>0.55000000000000004</v>
      </c>
      <c r="N35">
        <f t="shared" si="7"/>
        <v>0.4</v>
      </c>
      <c r="O35">
        <f t="shared" si="8"/>
        <v>0.27500000000000002</v>
      </c>
      <c r="P35" t="s">
        <v>97</v>
      </c>
      <c r="Q35">
        <f t="shared" si="9"/>
        <v>0.2</v>
      </c>
      <c r="R35">
        <f t="shared" si="10"/>
        <v>0.15</v>
      </c>
      <c r="S35">
        <f t="shared" si="11"/>
        <v>0.125</v>
      </c>
      <c r="U35" t="str">
        <f t="shared" si="12"/>
        <v/>
      </c>
      <c r="V35" t="str">
        <f t="shared" si="13"/>
        <v/>
      </c>
      <c r="W35" t="str">
        <f t="shared" si="14"/>
        <v/>
      </c>
      <c r="Y35">
        <f t="shared" si="16"/>
        <v>2.35</v>
      </c>
      <c r="Z35">
        <f t="shared" si="17"/>
        <v>1.75</v>
      </c>
      <c r="AA35">
        <f t="shared" si="18"/>
        <v>1.2000000000000002</v>
      </c>
    </row>
    <row r="36" spans="1:27" x14ac:dyDescent="0.25">
      <c r="A36">
        <v>3</v>
      </c>
      <c r="B36">
        <v>0</v>
      </c>
      <c r="C36" t="s">
        <v>282</v>
      </c>
      <c r="D36" t="s">
        <v>170</v>
      </c>
      <c r="E36">
        <f t="shared" si="22"/>
        <v>1.05</v>
      </c>
      <c r="F36">
        <f t="shared" si="23"/>
        <v>0.8</v>
      </c>
      <c r="G36">
        <f t="shared" si="24"/>
        <v>0.55000000000000004</v>
      </c>
      <c r="H36" t="s">
        <v>26</v>
      </c>
      <c r="I36">
        <f t="shared" si="3"/>
        <v>0.75</v>
      </c>
      <c r="J36">
        <f t="shared" si="4"/>
        <v>0.55000000000000004</v>
      </c>
      <c r="K36">
        <f t="shared" si="5"/>
        <v>0.375</v>
      </c>
      <c r="L36" t="s">
        <v>129</v>
      </c>
      <c r="M36">
        <f t="shared" si="6"/>
        <v>0.2</v>
      </c>
      <c r="N36">
        <f t="shared" si="7"/>
        <v>0.15</v>
      </c>
      <c r="O36">
        <f t="shared" si="8"/>
        <v>0.125</v>
      </c>
      <c r="Q36" t="str">
        <f t="shared" si="9"/>
        <v/>
      </c>
      <c r="R36" t="str">
        <f t="shared" si="10"/>
        <v/>
      </c>
      <c r="S36" t="str">
        <f t="shared" si="11"/>
        <v/>
      </c>
      <c r="U36" t="str">
        <f t="shared" si="12"/>
        <v/>
      </c>
      <c r="V36" t="str">
        <f t="shared" si="13"/>
        <v/>
      </c>
      <c r="W36" t="str">
        <f t="shared" si="14"/>
        <v/>
      </c>
      <c r="Y36">
        <f t="shared" si="16"/>
        <v>2</v>
      </c>
      <c r="Z36">
        <f t="shared" si="17"/>
        <v>1.5</v>
      </c>
      <c r="AA36">
        <f t="shared" si="18"/>
        <v>1.05</v>
      </c>
    </row>
    <row r="37" spans="1:27" x14ac:dyDescent="0.25">
      <c r="A37">
        <v>3</v>
      </c>
      <c r="B37">
        <v>1</v>
      </c>
      <c r="C37" t="s">
        <v>283</v>
      </c>
      <c r="D37" t="s">
        <v>170</v>
      </c>
      <c r="E37">
        <f t="shared" si="22"/>
        <v>0.2</v>
      </c>
      <c r="F37">
        <f t="shared" si="23"/>
        <v>0.15</v>
      </c>
      <c r="G37">
        <f t="shared" si="24"/>
        <v>0.125</v>
      </c>
      <c r="I37" t="str">
        <f t="shared" si="3"/>
        <v/>
      </c>
      <c r="J37" t="str">
        <f t="shared" si="4"/>
        <v/>
      </c>
      <c r="K37" t="str">
        <f t="shared" si="5"/>
        <v/>
      </c>
      <c r="M37" t="str">
        <f t="shared" si="6"/>
        <v/>
      </c>
      <c r="N37" t="str">
        <f t="shared" si="7"/>
        <v/>
      </c>
      <c r="O37" t="str">
        <f t="shared" si="8"/>
        <v/>
      </c>
      <c r="Q37" t="str">
        <f t="shared" si="9"/>
        <v/>
      </c>
      <c r="R37" t="str">
        <f t="shared" si="10"/>
        <v/>
      </c>
      <c r="S37" t="str">
        <f t="shared" si="11"/>
        <v/>
      </c>
      <c r="U37" t="str">
        <f t="shared" si="12"/>
        <v/>
      </c>
      <c r="V37" t="str">
        <f t="shared" si="13"/>
        <v/>
      </c>
      <c r="W37" t="str">
        <f t="shared" si="14"/>
        <v/>
      </c>
      <c r="Y37">
        <f t="shared" si="16"/>
        <v>0.2</v>
      </c>
      <c r="Z37">
        <f t="shared" si="17"/>
        <v>0.15</v>
      </c>
      <c r="AA37">
        <f t="shared" si="18"/>
        <v>0.125</v>
      </c>
    </row>
    <row r="38" spans="1:27" x14ac:dyDescent="0.25">
      <c r="A38">
        <v>3</v>
      </c>
      <c r="B38">
        <v>2</v>
      </c>
      <c r="C38" t="s">
        <v>284</v>
      </c>
      <c r="D38" t="s">
        <v>170</v>
      </c>
      <c r="E38">
        <f t="shared" si="22"/>
        <v>0.2</v>
      </c>
      <c r="F38">
        <f t="shared" si="23"/>
        <v>0.15</v>
      </c>
      <c r="G38">
        <f t="shared" si="24"/>
        <v>0.125</v>
      </c>
      <c r="I38" t="str">
        <f t="shared" si="3"/>
        <v/>
      </c>
      <c r="J38" t="str">
        <f t="shared" si="4"/>
        <v/>
      </c>
      <c r="K38" t="str">
        <f t="shared" si="5"/>
        <v/>
      </c>
      <c r="M38" t="str">
        <f t="shared" si="6"/>
        <v/>
      </c>
      <c r="N38" t="str">
        <f t="shared" si="7"/>
        <v/>
      </c>
      <c r="O38" t="str">
        <f t="shared" si="8"/>
        <v/>
      </c>
      <c r="Q38" t="str">
        <f t="shared" si="9"/>
        <v/>
      </c>
      <c r="R38" t="str">
        <f t="shared" si="10"/>
        <v/>
      </c>
      <c r="S38" t="str">
        <f t="shared" si="11"/>
        <v/>
      </c>
      <c r="U38" t="str">
        <f t="shared" si="12"/>
        <v/>
      </c>
      <c r="V38" t="str">
        <f t="shared" si="13"/>
        <v/>
      </c>
      <c r="W38" t="str">
        <f t="shared" si="14"/>
        <v/>
      </c>
      <c r="Y38">
        <f t="shared" si="16"/>
        <v>0.2</v>
      </c>
      <c r="Z38">
        <f t="shared" si="17"/>
        <v>0.15</v>
      </c>
      <c r="AA38">
        <f t="shared" si="18"/>
        <v>0.125</v>
      </c>
    </row>
    <row r="39" spans="1:27" x14ac:dyDescent="0.25">
      <c r="A39">
        <v>3</v>
      </c>
      <c r="B39">
        <v>3</v>
      </c>
      <c r="C39" t="s">
        <v>285</v>
      </c>
      <c r="D39" t="s">
        <v>170</v>
      </c>
      <c r="E39">
        <f t="shared" si="22"/>
        <v>0.2</v>
      </c>
      <c r="F39">
        <f t="shared" si="23"/>
        <v>0.15</v>
      </c>
      <c r="G39">
        <f t="shared" si="24"/>
        <v>0.125</v>
      </c>
      <c r="I39" t="str">
        <f t="shared" si="3"/>
        <v/>
      </c>
      <c r="J39" t="str">
        <f t="shared" si="4"/>
        <v/>
      </c>
      <c r="K39" t="str">
        <f t="shared" si="5"/>
        <v/>
      </c>
      <c r="M39" t="str">
        <f t="shared" si="6"/>
        <v/>
      </c>
      <c r="N39" t="str">
        <f t="shared" si="7"/>
        <v/>
      </c>
      <c r="O39" t="str">
        <f t="shared" si="8"/>
        <v/>
      </c>
      <c r="Q39" t="str">
        <f t="shared" si="9"/>
        <v/>
      </c>
      <c r="R39" t="str">
        <f t="shared" si="10"/>
        <v/>
      </c>
      <c r="S39" t="str">
        <f t="shared" si="11"/>
        <v/>
      </c>
      <c r="U39" t="str">
        <f t="shared" si="12"/>
        <v/>
      </c>
      <c r="V39" t="str">
        <f t="shared" si="13"/>
        <v/>
      </c>
      <c r="W39" t="str">
        <f t="shared" si="14"/>
        <v/>
      </c>
      <c r="Y39">
        <f t="shared" si="16"/>
        <v>0.2</v>
      </c>
      <c r="Z39">
        <f t="shared" si="17"/>
        <v>0.15</v>
      </c>
      <c r="AA39">
        <f t="shared" si="18"/>
        <v>0.125</v>
      </c>
    </row>
    <row r="40" spans="1:27" x14ac:dyDescent="0.25">
      <c r="A40">
        <v>3</v>
      </c>
      <c r="B40">
        <v>4</v>
      </c>
      <c r="C40" t="s">
        <v>286</v>
      </c>
      <c r="D40" t="s">
        <v>170</v>
      </c>
      <c r="E40">
        <f t="shared" si="22"/>
        <v>0.2</v>
      </c>
      <c r="F40">
        <f t="shared" si="23"/>
        <v>0.15</v>
      </c>
      <c r="G40">
        <f t="shared" si="24"/>
        <v>0.125</v>
      </c>
      <c r="I40" t="str">
        <f t="shared" si="3"/>
        <v/>
      </c>
      <c r="J40" t="str">
        <f t="shared" si="4"/>
        <v/>
      </c>
      <c r="K40" t="str">
        <f t="shared" si="5"/>
        <v/>
      </c>
      <c r="M40" t="str">
        <f t="shared" si="6"/>
        <v/>
      </c>
      <c r="N40" t="str">
        <f t="shared" si="7"/>
        <v/>
      </c>
      <c r="O40" t="str">
        <f t="shared" si="8"/>
        <v/>
      </c>
      <c r="Q40" t="str">
        <f t="shared" si="9"/>
        <v/>
      </c>
      <c r="R40" t="str">
        <f t="shared" si="10"/>
        <v/>
      </c>
      <c r="S40" t="str">
        <f t="shared" si="11"/>
        <v/>
      </c>
      <c r="U40" t="str">
        <f t="shared" si="12"/>
        <v/>
      </c>
      <c r="V40" t="str">
        <f t="shared" si="13"/>
        <v/>
      </c>
      <c r="W40" t="str">
        <f t="shared" si="14"/>
        <v/>
      </c>
      <c r="Y40">
        <f t="shared" si="16"/>
        <v>0.2</v>
      </c>
      <c r="Z40">
        <f t="shared" si="17"/>
        <v>0.15</v>
      </c>
      <c r="AA40">
        <f t="shared" si="18"/>
        <v>0.125</v>
      </c>
    </row>
    <row r="41" spans="1:27" x14ac:dyDescent="0.25">
      <c r="A41">
        <v>3</v>
      </c>
      <c r="B41">
        <v>5</v>
      </c>
      <c r="C41" t="s">
        <v>287</v>
      </c>
      <c r="D41" t="s">
        <v>170</v>
      </c>
      <c r="E41">
        <f t="shared" si="22"/>
        <v>1.05</v>
      </c>
      <c r="F41">
        <f t="shared" si="23"/>
        <v>0.8</v>
      </c>
      <c r="G41">
        <f t="shared" si="24"/>
        <v>0.55000000000000004</v>
      </c>
      <c r="H41" t="s">
        <v>26</v>
      </c>
      <c r="I41">
        <f t="shared" si="3"/>
        <v>0.7</v>
      </c>
      <c r="J41">
        <f t="shared" si="4"/>
        <v>0.5</v>
      </c>
      <c r="K41">
        <f t="shared" si="5"/>
        <v>0.32500000000000001</v>
      </c>
      <c r="L41" t="s">
        <v>87</v>
      </c>
      <c r="M41">
        <f t="shared" si="6"/>
        <v>0.2</v>
      </c>
      <c r="N41">
        <f t="shared" si="7"/>
        <v>0.15</v>
      </c>
      <c r="O41">
        <f t="shared" si="8"/>
        <v>0.125</v>
      </c>
      <c r="Q41" t="str">
        <f t="shared" si="9"/>
        <v/>
      </c>
      <c r="R41" t="str">
        <f t="shared" si="10"/>
        <v/>
      </c>
      <c r="S41" t="str">
        <f t="shared" si="11"/>
        <v/>
      </c>
      <c r="U41" t="str">
        <f t="shared" si="12"/>
        <v/>
      </c>
      <c r="V41" t="str">
        <f t="shared" si="13"/>
        <v/>
      </c>
      <c r="W41" t="str">
        <f t="shared" si="14"/>
        <v/>
      </c>
      <c r="Y41">
        <f t="shared" si="16"/>
        <v>1.95</v>
      </c>
      <c r="Z41">
        <f t="shared" si="17"/>
        <v>1.45</v>
      </c>
      <c r="AA41">
        <f t="shared" si="18"/>
        <v>1</v>
      </c>
    </row>
    <row r="42" spans="1:27" x14ac:dyDescent="0.25">
      <c r="A42">
        <v>3</v>
      </c>
      <c r="B42">
        <v>6</v>
      </c>
      <c r="C42" t="s">
        <v>288</v>
      </c>
      <c r="D42" t="s">
        <v>170</v>
      </c>
      <c r="E42">
        <f t="shared" si="22"/>
        <v>1.05</v>
      </c>
      <c r="F42">
        <f t="shared" si="23"/>
        <v>0.8</v>
      </c>
      <c r="G42">
        <f t="shared" si="24"/>
        <v>0.55000000000000004</v>
      </c>
      <c r="H42" t="s">
        <v>26</v>
      </c>
      <c r="I42">
        <f t="shared" si="3"/>
        <v>1.3</v>
      </c>
      <c r="J42">
        <f t="shared" si="4"/>
        <v>1</v>
      </c>
      <c r="K42">
        <f t="shared" si="5"/>
        <v>0.7</v>
      </c>
      <c r="L42" t="s">
        <v>213</v>
      </c>
      <c r="M42">
        <f t="shared" si="6"/>
        <v>0.6</v>
      </c>
      <c r="N42">
        <f t="shared" si="7"/>
        <v>0.45</v>
      </c>
      <c r="O42">
        <f t="shared" si="8"/>
        <v>0.35</v>
      </c>
      <c r="P42" t="s">
        <v>62</v>
      </c>
      <c r="Q42">
        <f t="shared" si="9"/>
        <v>0.2</v>
      </c>
      <c r="R42">
        <f t="shared" si="10"/>
        <v>0.15</v>
      </c>
      <c r="S42">
        <f t="shared" si="11"/>
        <v>0.125</v>
      </c>
      <c r="U42" t="str">
        <f t="shared" si="12"/>
        <v/>
      </c>
      <c r="V42" t="str">
        <f t="shared" si="13"/>
        <v/>
      </c>
      <c r="W42" t="str">
        <f t="shared" si="14"/>
        <v/>
      </c>
      <c r="Y42">
        <f t="shared" si="16"/>
        <v>2.95</v>
      </c>
      <c r="Z42">
        <f t="shared" si="17"/>
        <v>2.25</v>
      </c>
      <c r="AA42">
        <f t="shared" si="18"/>
        <v>1.6</v>
      </c>
    </row>
    <row r="43" spans="1:27" x14ac:dyDescent="0.25">
      <c r="A43">
        <v>3</v>
      </c>
      <c r="B43">
        <v>7</v>
      </c>
      <c r="C43" t="s">
        <v>289</v>
      </c>
      <c r="D43" t="s">
        <v>170</v>
      </c>
      <c r="E43">
        <f t="shared" si="22"/>
        <v>1.05</v>
      </c>
      <c r="F43">
        <f t="shared" si="23"/>
        <v>0.8</v>
      </c>
      <c r="G43">
        <f t="shared" si="24"/>
        <v>0.55000000000000004</v>
      </c>
      <c r="H43" t="s">
        <v>26</v>
      </c>
      <c r="I43">
        <f t="shared" si="3"/>
        <v>1.3</v>
      </c>
      <c r="J43">
        <f t="shared" si="4"/>
        <v>1</v>
      </c>
      <c r="K43">
        <f t="shared" si="5"/>
        <v>0.7</v>
      </c>
      <c r="L43" t="s">
        <v>213</v>
      </c>
      <c r="M43">
        <f t="shared" si="6"/>
        <v>0.6</v>
      </c>
      <c r="N43">
        <f t="shared" si="7"/>
        <v>0.45</v>
      </c>
      <c r="O43">
        <f t="shared" si="8"/>
        <v>0.35</v>
      </c>
      <c r="P43" t="s">
        <v>62</v>
      </c>
      <c r="Q43">
        <f t="shared" si="9"/>
        <v>0.2</v>
      </c>
      <c r="R43">
        <f t="shared" si="10"/>
        <v>0.15</v>
      </c>
      <c r="S43">
        <f t="shared" si="11"/>
        <v>0.125</v>
      </c>
      <c r="U43" t="str">
        <f t="shared" si="12"/>
        <v/>
      </c>
      <c r="V43" t="str">
        <f t="shared" si="13"/>
        <v/>
      </c>
      <c r="W43" t="str">
        <f t="shared" si="14"/>
        <v/>
      </c>
      <c r="Y43">
        <f t="shared" si="16"/>
        <v>2.95</v>
      </c>
      <c r="Z43">
        <f t="shared" si="17"/>
        <v>2.25</v>
      </c>
      <c r="AA43">
        <f t="shared" si="18"/>
        <v>1.6</v>
      </c>
    </row>
    <row r="44" spans="1:27" x14ac:dyDescent="0.25">
      <c r="A44">
        <v>3</v>
      </c>
      <c r="B44">
        <v>8</v>
      </c>
      <c r="C44" t="s">
        <v>290</v>
      </c>
      <c r="D44" t="s">
        <v>170</v>
      </c>
      <c r="E44">
        <f t="shared" si="22"/>
        <v>0.2</v>
      </c>
      <c r="F44">
        <f t="shared" si="23"/>
        <v>0.15</v>
      </c>
      <c r="G44">
        <f t="shared" si="24"/>
        <v>0.125</v>
      </c>
      <c r="I44" t="str">
        <f t="shared" si="3"/>
        <v/>
      </c>
      <c r="J44" t="str">
        <f t="shared" si="4"/>
        <v/>
      </c>
      <c r="K44" t="str">
        <f t="shared" si="5"/>
        <v/>
      </c>
      <c r="M44" t="str">
        <f t="shared" si="6"/>
        <v/>
      </c>
      <c r="N44" t="str">
        <f t="shared" si="7"/>
        <v/>
      </c>
      <c r="O44" t="str">
        <f t="shared" si="8"/>
        <v/>
      </c>
      <c r="Q44" t="str">
        <f t="shared" si="9"/>
        <v/>
      </c>
      <c r="R44" t="str">
        <f t="shared" si="10"/>
        <v/>
      </c>
      <c r="S44" t="str">
        <f t="shared" si="11"/>
        <v/>
      </c>
      <c r="U44" t="str">
        <f t="shared" si="12"/>
        <v/>
      </c>
      <c r="V44" t="str">
        <f t="shared" si="13"/>
        <v/>
      </c>
      <c r="W44" t="str">
        <f t="shared" si="14"/>
        <v/>
      </c>
      <c r="Y44">
        <f t="shared" si="16"/>
        <v>0.2</v>
      </c>
      <c r="Z44">
        <f t="shared" si="17"/>
        <v>0.15</v>
      </c>
      <c r="AA44">
        <f t="shared" si="18"/>
        <v>0.125</v>
      </c>
    </row>
    <row r="45" spans="1:27" x14ac:dyDescent="0.25">
      <c r="A45">
        <v>3</v>
      </c>
      <c r="B45">
        <v>9</v>
      </c>
      <c r="C45" t="s">
        <v>291</v>
      </c>
      <c r="D45" t="s">
        <v>170</v>
      </c>
      <c r="E45">
        <f t="shared" si="22"/>
        <v>1.05</v>
      </c>
      <c r="F45">
        <f t="shared" si="23"/>
        <v>0.8</v>
      </c>
      <c r="G45">
        <f t="shared" si="24"/>
        <v>0.55000000000000004</v>
      </c>
      <c r="H45" t="s">
        <v>26</v>
      </c>
      <c r="I45">
        <f t="shared" si="3"/>
        <v>0.75</v>
      </c>
      <c r="J45">
        <f t="shared" si="4"/>
        <v>0.55000000000000004</v>
      </c>
      <c r="K45">
        <f t="shared" si="5"/>
        <v>0.375</v>
      </c>
      <c r="L45" t="s">
        <v>129</v>
      </c>
      <c r="M45">
        <f t="shared" si="6"/>
        <v>1.05</v>
      </c>
      <c r="N45">
        <f t="shared" si="7"/>
        <v>0.85</v>
      </c>
      <c r="O45">
        <f t="shared" si="8"/>
        <v>0.65</v>
      </c>
      <c r="P45" t="s">
        <v>35</v>
      </c>
      <c r="Q45">
        <f t="shared" si="9"/>
        <v>0.2</v>
      </c>
      <c r="R45">
        <f t="shared" si="10"/>
        <v>0.15</v>
      </c>
      <c r="S45">
        <f t="shared" si="11"/>
        <v>0.125</v>
      </c>
      <c r="U45" t="str">
        <f t="shared" si="12"/>
        <v/>
      </c>
      <c r="V45" t="str">
        <f t="shared" si="13"/>
        <v/>
      </c>
      <c r="W45" t="str">
        <f t="shared" si="14"/>
        <v/>
      </c>
      <c r="Y45">
        <f t="shared" si="16"/>
        <v>2.85</v>
      </c>
      <c r="Z45">
        <f t="shared" si="17"/>
        <v>2.2000000000000002</v>
      </c>
      <c r="AA45">
        <f t="shared" si="18"/>
        <v>1.5750000000000002</v>
      </c>
    </row>
    <row r="46" spans="1:27" x14ac:dyDescent="0.25">
      <c r="A46">
        <v>3</v>
      </c>
      <c r="B46">
        <v>10</v>
      </c>
      <c r="C46" t="s">
        <v>292</v>
      </c>
      <c r="D46" t="s">
        <v>170</v>
      </c>
      <c r="E46">
        <f t="shared" si="22"/>
        <v>1.05</v>
      </c>
      <c r="F46">
        <f t="shared" si="23"/>
        <v>0.8</v>
      </c>
      <c r="G46">
        <f t="shared" si="24"/>
        <v>0.55000000000000004</v>
      </c>
      <c r="H46" t="s">
        <v>26</v>
      </c>
      <c r="I46">
        <f t="shared" si="3"/>
        <v>0.75</v>
      </c>
      <c r="J46">
        <f t="shared" si="4"/>
        <v>0.55000000000000004</v>
      </c>
      <c r="K46">
        <f t="shared" si="5"/>
        <v>0.375</v>
      </c>
      <c r="L46" t="s">
        <v>129</v>
      </c>
      <c r="M46">
        <f t="shared" si="6"/>
        <v>0.55000000000000004</v>
      </c>
      <c r="N46">
        <f t="shared" si="7"/>
        <v>0.4</v>
      </c>
      <c r="O46">
        <f t="shared" si="8"/>
        <v>0.27500000000000002</v>
      </c>
      <c r="P46" t="s">
        <v>97</v>
      </c>
      <c r="Q46">
        <f t="shared" si="9"/>
        <v>0.2</v>
      </c>
      <c r="R46">
        <f t="shared" si="10"/>
        <v>0.15</v>
      </c>
      <c r="S46">
        <f t="shared" si="11"/>
        <v>0.125</v>
      </c>
      <c r="U46" t="str">
        <f t="shared" si="12"/>
        <v/>
      </c>
      <c r="V46" t="str">
        <f t="shared" si="13"/>
        <v/>
      </c>
      <c r="W46" t="str">
        <f t="shared" si="14"/>
        <v/>
      </c>
      <c r="Y46">
        <f t="shared" si="16"/>
        <v>2.35</v>
      </c>
      <c r="Z46">
        <f t="shared" si="17"/>
        <v>1.75</v>
      </c>
      <c r="AA46">
        <f t="shared" si="18"/>
        <v>1.2000000000000002</v>
      </c>
    </row>
    <row r="47" spans="1:27" x14ac:dyDescent="0.25">
      <c r="A47">
        <v>4</v>
      </c>
      <c r="B47">
        <v>0</v>
      </c>
      <c r="C47" t="s">
        <v>293</v>
      </c>
      <c r="D47" t="s">
        <v>170</v>
      </c>
      <c r="E47">
        <f t="shared" si="22"/>
        <v>1.05</v>
      </c>
      <c r="F47">
        <f t="shared" si="23"/>
        <v>0.8</v>
      </c>
      <c r="G47">
        <f t="shared" si="24"/>
        <v>0.55000000000000004</v>
      </c>
      <c r="H47" t="s">
        <v>26</v>
      </c>
      <c r="I47">
        <f t="shared" si="3"/>
        <v>0.75</v>
      </c>
      <c r="J47">
        <f t="shared" si="4"/>
        <v>0.55000000000000004</v>
      </c>
      <c r="K47">
        <f t="shared" si="5"/>
        <v>0.375</v>
      </c>
      <c r="L47" t="s">
        <v>129</v>
      </c>
      <c r="M47">
        <f t="shared" si="6"/>
        <v>0.2</v>
      </c>
      <c r="N47">
        <f t="shared" si="7"/>
        <v>0.15</v>
      </c>
      <c r="O47">
        <f t="shared" si="8"/>
        <v>0.125</v>
      </c>
      <c r="Q47" t="str">
        <f t="shared" si="9"/>
        <v/>
      </c>
      <c r="R47" t="str">
        <f t="shared" si="10"/>
        <v/>
      </c>
      <c r="S47" t="str">
        <f t="shared" si="11"/>
        <v/>
      </c>
      <c r="U47" t="str">
        <f t="shared" si="12"/>
        <v/>
      </c>
      <c r="V47" t="str">
        <f t="shared" si="13"/>
        <v/>
      </c>
      <c r="W47" t="str">
        <f t="shared" si="14"/>
        <v/>
      </c>
      <c r="Y47">
        <f t="shared" si="16"/>
        <v>2</v>
      </c>
      <c r="Z47">
        <f t="shared" si="17"/>
        <v>1.5</v>
      </c>
      <c r="AA47">
        <f t="shared" si="18"/>
        <v>1.05</v>
      </c>
    </row>
    <row r="48" spans="1:27" x14ac:dyDescent="0.25">
      <c r="A48">
        <v>4</v>
      </c>
      <c r="B48">
        <v>1</v>
      </c>
      <c r="C48" t="s">
        <v>294</v>
      </c>
      <c r="D48" t="s">
        <v>170</v>
      </c>
      <c r="E48">
        <f t="shared" si="22"/>
        <v>0.2</v>
      </c>
      <c r="F48">
        <f t="shared" si="23"/>
        <v>0.15</v>
      </c>
      <c r="G48">
        <f t="shared" si="24"/>
        <v>0.125</v>
      </c>
      <c r="I48" t="str">
        <f t="shared" si="3"/>
        <v/>
      </c>
      <c r="J48" t="str">
        <f t="shared" si="4"/>
        <v/>
      </c>
      <c r="K48" t="str">
        <f t="shared" si="5"/>
        <v/>
      </c>
      <c r="M48" t="str">
        <f t="shared" si="6"/>
        <v/>
      </c>
      <c r="N48" t="str">
        <f t="shared" si="7"/>
        <v/>
      </c>
      <c r="O48" t="str">
        <f t="shared" si="8"/>
        <v/>
      </c>
      <c r="Q48" t="str">
        <f t="shared" si="9"/>
        <v/>
      </c>
      <c r="R48" t="str">
        <f t="shared" si="10"/>
        <v/>
      </c>
      <c r="S48" t="str">
        <f t="shared" si="11"/>
        <v/>
      </c>
      <c r="U48" t="str">
        <f t="shared" si="12"/>
        <v/>
      </c>
      <c r="V48" t="str">
        <f t="shared" si="13"/>
        <v/>
      </c>
      <c r="W48" t="str">
        <f t="shared" si="14"/>
        <v/>
      </c>
      <c r="Y48">
        <f t="shared" si="16"/>
        <v>0.2</v>
      </c>
      <c r="Z48">
        <f t="shared" si="17"/>
        <v>0.15</v>
      </c>
      <c r="AA48">
        <f t="shared" si="18"/>
        <v>0.125</v>
      </c>
    </row>
    <row r="49" spans="1:27" x14ac:dyDescent="0.25">
      <c r="A49">
        <v>4</v>
      </c>
      <c r="B49">
        <v>2</v>
      </c>
      <c r="C49" t="s">
        <v>295</v>
      </c>
      <c r="D49" t="s">
        <v>170</v>
      </c>
      <c r="E49">
        <f t="shared" si="22"/>
        <v>0.2</v>
      </c>
      <c r="F49">
        <f t="shared" si="23"/>
        <v>0.15</v>
      </c>
      <c r="G49">
        <f t="shared" si="24"/>
        <v>0.125</v>
      </c>
      <c r="I49" t="str">
        <f t="shared" si="3"/>
        <v/>
      </c>
      <c r="J49" t="str">
        <f t="shared" si="4"/>
        <v/>
      </c>
      <c r="K49" t="str">
        <f t="shared" si="5"/>
        <v/>
      </c>
      <c r="M49" t="str">
        <f t="shared" si="6"/>
        <v/>
      </c>
      <c r="N49" t="str">
        <f t="shared" si="7"/>
        <v/>
      </c>
      <c r="O49" t="str">
        <f t="shared" si="8"/>
        <v/>
      </c>
      <c r="Q49" t="str">
        <f t="shared" si="9"/>
        <v/>
      </c>
      <c r="R49" t="str">
        <f t="shared" si="10"/>
        <v/>
      </c>
      <c r="S49" t="str">
        <f t="shared" si="11"/>
        <v/>
      </c>
      <c r="U49" t="str">
        <f t="shared" si="12"/>
        <v/>
      </c>
      <c r="V49" t="str">
        <f t="shared" si="13"/>
        <v/>
      </c>
      <c r="W49" t="str">
        <f t="shared" si="14"/>
        <v/>
      </c>
      <c r="Y49">
        <f t="shared" si="16"/>
        <v>0.2</v>
      </c>
      <c r="Z49">
        <f t="shared" si="17"/>
        <v>0.15</v>
      </c>
      <c r="AA49">
        <f t="shared" si="18"/>
        <v>0.125</v>
      </c>
    </row>
    <row r="50" spans="1:27" x14ac:dyDescent="0.25">
      <c r="A50">
        <v>4</v>
      </c>
      <c r="B50">
        <v>3</v>
      </c>
      <c r="C50" t="s">
        <v>296</v>
      </c>
      <c r="D50" t="s">
        <v>170</v>
      </c>
      <c r="E50">
        <f t="shared" si="22"/>
        <v>0.2</v>
      </c>
      <c r="F50">
        <f t="shared" si="23"/>
        <v>0.15</v>
      </c>
      <c r="G50">
        <f t="shared" si="24"/>
        <v>0.125</v>
      </c>
      <c r="I50" t="str">
        <f t="shared" si="3"/>
        <v/>
      </c>
      <c r="J50" t="str">
        <f t="shared" si="4"/>
        <v/>
      </c>
      <c r="K50" t="str">
        <f t="shared" si="5"/>
        <v/>
      </c>
      <c r="M50" t="str">
        <f t="shared" si="6"/>
        <v/>
      </c>
      <c r="N50" t="str">
        <f t="shared" si="7"/>
        <v/>
      </c>
      <c r="O50" t="str">
        <f t="shared" si="8"/>
        <v/>
      </c>
      <c r="Q50" t="str">
        <f t="shared" si="9"/>
        <v/>
      </c>
      <c r="R50" t="str">
        <f t="shared" si="10"/>
        <v/>
      </c>
      <c r="S50" t="str">
        <f t="shared" si="11"/>
        <v/>
      </c>
      <c r="U50" t="str">
        <f t="shared" si="12"/>
        <v/>
      </c>
      <c r="V50" t="str">
        <f t="shared" si="13"/>
        <v/>
      </c>
      <c r="W50" t="str">
        <f t="shared" si="14"/>
        <v/>
      </c>
      <c r="Y50">
        <f t="shared" si="16"/>
        <v>0.2</v>
      </c>
      <c r="Z50">
        <f t="shared" si="17"/>
        <v>0.15</v>
      </c>
      <c r="AA50">
        <f t="shared" si="18"/>
        <v>0.125</v>
      </c>
    </row>
    <row r="51" spans="1:27" x14ac:dyDescent="0.25">
      <c r="A51">
        <v>4</v>
      </c>
      <c r="B51">
        <v>4</v>
      </c>
      <c r="C51" t="s">
        <v>297</v>
      </c>
      <c r="D51" t="s">
        <v>170</v>
      </c>
      <c r="E51">
        <f t="shared" si="22"/>
        <v>0.2</v>
      </c>
      <c r="F51">
        <f t="shared" si="23"/>
        <v>0.15</v>
      </c>
      <c r="G51">
        <f t="shared" si="24"/>
        <v>0.125</v>
      </c>
      <c r="I51" t="str">
        <f t="shared" si="3"/>
        <v/>
      </c>
      <c r="J51" t="str">
        <f t="shared" si="4"/>
        <v/>
      </c>
      <c r="K51" t="str">
        <f t="shared" si="5"/>
        <v/>
      </c>
      <c r="M51" t="str">
        <f t="shared" si="6"/>
        <v/>
      </c>
      <c r="N51" t="str">
        <f t="shared" si="7"/>
        <v/>
      </c>
      <c r="O51" t="str">
        <f t="shared" si="8"/>
        <v/>
      </c>
      <c r="Q51" t="str">
        <f t="shared" si="9"/>
        <v/>
      </c>
      <c r="R51" t="str">
        <f t="shared" si="10"/>
        <v/>
      </c>
      <c r="S51" t="str">
        <f t="shared" si="11"/>
        <v/>
      </c>
      <c r="U51" t="str">
        <f t="shared" si="12"/>
        <v/>
      </c>
      <c r="V51" t="str">
        <f t="shared" si="13"/>
        <v/>
      </c>
      <c r="W51" t="str">
        <f t="shared" si="14"/>
        <v/>
      </c>
      <c r="Y51">
        <f t="shared" si="16"/>
        <v>0.2</v>
      </c>
      <c r="Z51">
        <f t="shared" si="17"/>
        <v>0.15</v>
      </c>
      <c r="AA51">
        <f t="shared" si="18"/>
        <v>0.125</v>
      </c>
    </row>
    <row r="52" spans="1:27" x14ac:dyDescent="0.25">
      <c r="A52">
        <v>4</v>
      </c>
      <c r="B52">
        <v>5</v>
      </c>
      <c r="C52" t="s">
        <v>298</v>
      </c>
      <c r="D52" t="s">
        <v>170</v>
      </c>
      <c r="E52">
        <f t="shared" si="22"/>
        <v>1.05</v>
      </c>
      <c r="F52">
        <f t="shared" si="23"/>
        <v>0.8</v>
      </c>
      <c r="G52">
        <f t="shared" si="24"/>
        <v>0.55000000000000004</v>
      </c>
      <c r="H52" t="s">
        <v>26</v>
      </c>
      <c r="I52">
        <f t="shared" si="3"/>
        <v>0.7</v>
      </c>
      <c r="J52">
        <f t="shared" si="4"/>
        <v>0.5</v>
      </c>
      <c r="K52">
        <f t="shared" si="5"/>
        <v>0.32500000000000001</v>
      </c>
      <c r="L52" t="s">
        <v>87</v>
      </c>
      <c r="M52">
        <f t="shared" si="6"/>
        <v>0.2</v>
      </c>
      <c r="N52">
        <f t="shared" si="7"/>
        <v>0.15</v>
      </c>
      <c r="O52">
        <f t="shared" si="8"/>
        <v>0.125</v>
      </c>
      <c r="Q52" t="str">
        <f t="shared" si="9"/>
        <v/>
      </c>
      <c r="R52" t="str">
        <f t="shared" si="10"/>
        <v/>
      </c>
      <c r="S52" t="str">
        <f t="shared" si="11"/>
        <v/>
      </c>
      <c r="U52" t="str">
        <f t="shared" si="12"/>
        <v/>
      </c>
      <c r="V52" t="str">
        <f t="shared" si="13"/>
        <v/>
      </c>
      <c r="W52" t="str">
        <f t="shared" si="14"/>
        <v/>
      </c>
      <c r="Y52">
        <f t="shared" si="16"/>
        <v>1.95</v>
      </c>
      <c r="Z52">
        <f t="shared" si="17"/>
        <v>1.45</v>
      </c>
      <c r="AA52">
        <f t="shared" si="18"/>
        <v>1</v>
      </c>
    </row>
    <row r="53" spans="1:27" x14ac:dyDescent="0.25">
      <c r="A53">
        <v>4</v>
      </c>
      <c r="B53">
        <v>6</v>
      </c>
      <c r="C53" t="s">
        <v>299</v>
      </c>
      <c r="D53" t="s">
        <v>170</v>
      </c>
      <c r="E53">
        <f t="shared" si="22"/>
        <v>1.05</v>
      </c>
      <c r="F53">
        <f t="shared" si="23"/>
        <v>0.8</v>
      </c>
      <c r="G53">
        <f t="shared" si="24"/>
        <v>0.55000000000000004</v>
      </c>
      <c r="H53" t="s">
        <v>26</v>
      </c>
      <c r="I53">
        <f t="shared" si="3"/>
        <v>1.3</v>
      </c>
      <c r="J53">
        <f t="shared" si="4"/>
        <v>1</v>
      </c>
      <c r="K53">
        <f t="shared" si="5"/>
        <v>0.7</v>
      </c>
      <c r="L53" t="s">
        <v>213</v>
      </c>
      <c r="M53">
        <f t="shared" si="6"/>
        <v>0.6</v>
      </c>
      <c r="N53">
        <f t="shared" si="7"/>
        <v>0.45</v>
      </c>
      <c r="O53">
        <f t="shared" si="8"/>
        <v>0.35</v>
      </c>
      <c r="P53" t="s">
        <v>62</v>
      </c>
      <c r="Q53">
        <f t="shared" si="9"/>
        <v>0.2</v>
      </c>
      <c r="R53">
        <f t="shared" si="10"/>
        <v>0.15</v>
      </c>
      <c r="S53">
        <f t="shared" si="11"/>
        <v>0.125</v>
      </c>
      <c r="U53" t="str">
        <f t="shared" si="12"/>
        <v/>
      </c>
      <c r="V53" t="str">
        <f t="shared" si="13"/>
        <v/>
      </c>
      <c r="W53" t="str">
        <f t="shared" si="14"/>
        <v/>
      </c>
      <c r="Y53">
        <f t="shared" si="16"/>
        <v>2.95</v>
      </c>
      <c r="Z53">
        <f t="shared" si="17"/>
        <v>2.25</v>
      </c>
      <c r="AA53">
        <f t="shared" si="18"/>
        <v>1.6</v>
      </c>
    </row>
    <row r="54" spans="1:27" x14ac:dyDescent="0.25">
      <c r="A54">
        <v>4</v>
      </c>
      <c r="B54">
        <v>7</v>
      </c>
      <c r="C54" t="s">
        <v>300</v>
      </c>
      <c r="D54" t="s">
        <v>170</v>
      </c>
      <c r="E54">
        <f t="shared" si="22"/>
        <v>1.05</v>
      </c>
      <c r="F54">
        <f t="shared" si="23"/>
        <v>0.8</v>
      </c>
      <c r="G54">
        <f t="shared" si="24"/>
        <v>0.55000000000000004</v>
      </c>
      <c r="H54" t="s">
        <v>26</v>
      </c>
      <c r="I54">
        <f t="shared" si="3"/>
        <v>1.3</v>
      </c>
      <c r="J54">
        <f t="shared" si="4"/>
        <v>1</v>
      </c>
      <c r="K54">
        <f t="shared" si="5"/>
        <v>0.7</v>
      </c>
      <c r="L54" t="s">
        <v>213</v>
      </c>
      <c r="M54">
        <f t="shared" si="6"/>
        <v>0.6</v>
      </c>
      <c r="N54">
        <f t="shared" si="7"/>
        <v>0.45</v>
      </c>
      <c r="O54">
        <f t="shared" si="8"/>
        <v>0.35</v>
      </c>
      <c r="P54" t="s">
        <v>62</v>
      </c>
      <c r="Q54">
        <f t="shared" si="9"/>
        <v>0.2</v>
      </c>
      <c r="R54">
        <f t="shared" si="10"/>
        <v>0.15</v>
      </c>
      <c r="S54">
        <f t="shared" si="11"/>
        <v>0.125</v>
      </c>
      <c r="U54" t="str">
        <f t="shared" si="12"/>
        <v/>
      </c>
      <c r="V54" t="str">
        <f t="shared" si="13"/>
        <v/>
      </c>
      <c r="W54" t="str">
        <f t="shared" si="14"/>
        <v/>
      </c>
      <c r="Y54">
        <f t="shared" si="16"/>
        <v>2.95</v>
      </c>
      <c r="Z54">
        <f t="shared" si="17"/>
        <v>2.25</v>
      </c>
      <c r="AA54">
        <f t="shared" si="18"/>
        <v>1.6</v>
      </c>
    </row>
    <row r="55" spans="1:27" x14ac:dyDescent="0.25">
      <c r="A55">
        <v>4</v>
      </c>
      <c r="B55">
        <v>8</v>
      </c>
      <c r="C55" t="s">
        <v>301</v>
      </c>
      <c r="D55" t="s">
        <v>170</v>
      </c>
      <c r="E55">
        <f t="shared" si="22"/>
        <v>0.2</v>
      </c>
      <c r="F55">
        <f t="shared" si="23"/>
        <v>0.15</v>
      </c>
      <c r="G55">
        <f t="shared" si="24"/>
        <v>0.125</v>
      </c>
      <c r="I55" t="str">
        <f t="shared" si="3"/>
        <v/>
      </c>
      <c r="J55" t="str">
        <f t="shared" si="4"/>
        <v/>
      </c>
      <c r="K55" t="str">
        <f t="shared" si="5"/>
        <v/>
      </c>
      <c r="M55" t="str">
        <f t="shared" si="6"/>
        <v/>
      </c>
      <c r="N55" t="str">
        <f t="shared" si="7"/>
        <v/>
      </c>
      <c r="O55" t="str">
        <f t="shared" si="8"/>
        <v/>
      </c>
      <c r="Q55" t="str">
        <f t="shared" si="9"/>
        <v/>
      </c>
      <c r="R55" t="str">
        <f t="shared" si="10"/>
        <v/>
      </c>
      <c r="S55" t="str">
        <f t="shared" si="11"/>
        <v/>
      </c>
      <c r="U55" t="str">
        <f t="shared" si="12"/>
        <v/>
      </c>
      <c r="V55" t="str">
        <f t="shared" si="13"/>
        <v/>
      </c>
      <c r="W55" t="str">
        <f t="shared" si="14"/>
        <v/>
      </c>
      <c r="Y55">
        <f t="shared" si="16"/>
        <v>0.2</v>
      </c>
      <c r="Z55">
        <f t="shared" si="17"/>
        <v>0.15</v>
      </c>
      <c r="AA55">
        <f t="shared" si="18"/>
        <v>0.125</v>
      </c>
    </row>
    <row r="56" spans="1:27" x14ac:dyDescent="0.25">
      <c r="A56">
        <v>4</v>
      </c>
      <c r="B56">
        <v>9</v>
      </c>
      <c r="C56" t="s">
        <v>302</v>
      </c>
      <c r="D56" t="s">
        <v>170</v>
      </c>
      <c r="E56">
        <f t="shared" si="22"/>
        <v>1.05</v>
      </c>
      <c r="F56">
        <f t="shared" si="23"/>
        <v>0.8</v>
      </c>
      <c r="G56">
        <f t="shared" si="24"/>
        <v>0.55000000000000004</v>
      </c>
      <c r="H56" t="s">
        <v>26</v>
      </c>
      <c r="I56">
        <f t="shared" si="3"/>
        <v>0.75</v>
      </c>
      <c r="J56">
        <f t="shared" si="4"/>
        <v>0.55000000000000004</v>
      </c>
      <c r="K56">
        <f t="shared" si="5"/>
        <v>0.375</v>
      </c>
      <c r="L56" t="s">
        <v>129</v>
      </c>
      <c r="M56">
        <f t="shared" si="6"/>
        <v>1.05</v>
      </c>
      <c r="N56">
        <f t="shared" si="7"/>
        <v>0.85</v>
      </c>
      <c r="O56">
        <f t="shared" si="8"/>
        <v>0.65</v>
      </c>
      <c r="P56" t="s">
        <v>35</v>
      </c>
      <c r="Q56">
        <f t="shared" si="9"/>
        <v>0.2</v>
      </c>
      <c r="R56">
        <f t="shared" si="10"/>
        <v>0.15</v>
      </c>
      <c r="S56">
        <f t="shared" si="11"/>
        <v>0.125</v>
      </c>
      <c r="U56" t="str">
        <f t="shared" si="12"/>
        <v/>
      </c>
      <c r="V56" t="str">
        <f t="shared" si="13"/>
        <v/>
      </c>
      <c r="W56" t="str">
        <f t="shared" si="14"/>
        <v/>
      </c>
      <c r="Y56">
        <f t="shared" si="16"/>
        <v>2.85</v>
      </c>
      <c r="Z56">
        <f t="shared" si="17"/>
        <v>2.2000000000000002</v>
      </c>
      <c r="AA56">
        <f t="shared" si="18"/>
        <v>1.5750000000000002</v>
      </c>
    </row>
    <row r="57" spans="1:27" x14ac:dyDescent="0.25">
      <c r="A57">
        <v>4</v>
      </c>
      <c r="B57">
        <v>10</v>
      </c>
      <c r="C57" t="s">
        <v>303</v>
      </c>
      <c r="D57" t="s">
        <v>170</v>
      </c>
      <c r="E57">
        <f t="shared" si="22"/>
        <v>1.05</v>
      </c>
      <c r="F57">
        <f t="shared" si="23"/>
        <v>0.8</v>
      </c>
      <c r="G57">
        <f t="shared" si="24"/>
        <v>0.55000000000000004</v>
      </c>
      <c r="H57" t="s">
        <v>26</v>
      </c>
      <c r="I57">
        <f t="shared" si="3"/>
        <v>0.75</v>
      </c>
      <c r="J57">
        <f t="shared" si="4"/>
        <v>0.55000000000000004</v>
      </c>
      <c r="K57">
        <f t="shared" si="5"/>
        <v>0.375</v>
      </c>
      <c r="L57" t="s">
        <v>129</v>
      </c>
      <c r="M57">
        <f t="shared" si="6"/>
        <v>0.55000000000000004</v>
      </c>
      <c r="N57">
        <f t="shared" si="7"/>
        <v>0.4</v>
      </c>
      <c r="O57">
        <f t="shared" si="8"/>
        <v>0.27500000000000002</v>
      </c>
      <c r="P57" t="s">
        <v>97</v>
      </c>
      <c r="Q57">
        <f t="shared" si="9"/>
        <v>0.2</v>
      </c>
      <c r="R57">
        <f t="shared" si="10"/>
        <v>0.15</v>
      </c>
      <c r="S57">
        <f t="shared" si="11"/>
        <v>0.125</v>
      </c>
      <c r="U57" t="str">
        <f t="shared" si="12"/>
        <v/>
      </c>
      <c r="V57" t="str">
        <f t="shared" si="13"/>
        <v/>
      </c>
      <c r="W57" t="str">
        <f t="shared" si="14"/>
        <v/>
      </c>
      <c r="Y57">
        <f t="shared" si="16"/>
        <v>2.35</v>
      </c>
      <c r="Z57">
        <f t="shared" si="17"/>
        <v>1.75</v>
      </c>
      <c r="AA57">
        <f t="shared" si="18"/>
        <v>1.2000000000000002</v>
      </c>
    </row>
    <row r="58" spans="1:27" x14ac:dyDescent="0.25">
      <c r="A58">
        <v>5</v>
      </c>
      <c r="B58">
        <v>0</v>
      </c>
      <c r="C58" t="s">
        <v>304</v>
      </c>
      <c r="D58" t="s">
        <v>87</v>
      </c>
      <c r="E58">
        <f t="shared" si="22"/>
        <v>0.3</v>
      </c>
      <c r="F58">
        <f t="shared" si="23"/>
        <v>0.25</v>
      </c>
      <c r="G58">
        <f t="shared" si="24"/>
        <v>0.22500000000000001</v>
      </c>
      <c r="H58" t="s">
        <v>129</v>
      </c>
      <c r="I58">
        <f t="shared" si="3"/>
        <v>0.2</v>
      </c>
      <c r="J58">
        <f t="shared" si="4"/>
        <v>0.15</v>
      </c>
      <c r="K58">
        <f t="shared" si="5"/>
        <v>0.125</v>
      </c>
      <c r="M58" t="str">
        <f t="shared" si="6"/>
        <v/>
      </c>
      <c r="N58" t="str">
        <f t="shared" si="7"/>
        <v/>
      </c>
      <c r="O58" t="str">
        <f t="shared" si="8"/>
        <v/>
      </c>
      <c r="Q58" t="str">
        <f t="shared" si="9"/>
        <v/>
      </c>
      <c r="R58" t="str">
        <f t="shared" si="10"/>
        <v/>
      </c>
      <c r="S58" t="str">
        <f t="shared" si="11"/>
        <v/>
      </c>
      <c r="U58" t="str">
        <f t="shared" si="12"/>
        <v/>
      </c>
      <c r="V58" t="str">
        <f t="shared" si="13"/>
        <v/>
      </c>
      <c r="W58" t="str">
        <f t="shared" si="14"/>
        <v/>
      </c>
      <c r="Y58">
        <f t="shared" si="16"/>
        <v>0.5</v>
      </c>
      <c r="Z58">
        <f t="shared" si="17"/>
        <v>0.4</v>
      </c>
      <c r="AA58">
        <f t="shared" si="18"/>
        <v>0.35</v>
      </c>
    </row>
    <row r="59" spans="1:27" x14ac:dyDescent="0.25">
      <c r="A59">
        <v>5</v>
      </c>
      <c r="B59">
        <v>1</v>
      </c>
      <c r="C59" t="s">
        <v>305</v>
      </c>
      <c r="D59" t="s">
        <v>87</v>
      </c>
      <c r="E59">
        <f t="shared" si="22"/>
        <v>0.7</v>
      </c>
      <c r="F59">
        <f t="shared" si="23"/>
        <v>0.5</v>
      </c>
      <c r="G59">
        <f t="shared" si="24"/>
        <v>0.32500000000000001</v>
      </c>
      <c r="H59" t="s">
        <v>26</v>
      </c>
      <c r="I59">
        <f t="shared" si="3"/>
        <v>1.05</v>
      </c>
      <c r="J59">
        <f t="shared" si="4"/>
        <v>0.8</v>
      </c>
      <c r="K59">
        <f t="shared" si="5"/>
        <v>0.55000000000000004</v>
      </c>
      <c r="L59" t="s">
        <v>170</v>
      </c>
      <c r="M59">
        <f t="shared" si="6"/>
        <v>0.2</v>
      </c>
      <c r="N59">
        <f t="shared" si="7"/>
        <v>0.15</v>
      </c>
      <c r="O59">
        <f t="shared" si="8"/>
        <v>0.125</v>
      </c>
      <c r="Q59" t="str">
        <f t="shared" si="9"/>
        <v/>
      </c>
      <c r="R59" t="str">
        <f t="shared" si="10"/>
        <v/>
      </c>
      <c r="S59" t="str">
        <f t="shared" si="11"/>
        <v/>
      </c>
      <c r="U59" t="str">
        <f t="shared" si="12"/>
        <v/>
      </c>
      <c r="V59" t="str">
        <f t="shared" si="13"/>
        <v/>
      </c>
      <c r="W59" t="str">
        <f t="shared" si="14"/>
        <v/>
      </c>
      <c r="Y59">
        <f t="shared" si="16"/>
        <v>1.95</v>
      </c>
      <c r="Z59">
        <f t="shared" si="17"/>
        <v>1.45</v>
      </c>
      <c r="AA59">
        <f t="shared" si="18"/>
        <v>1</v>
      </c>
    </row>
    <row r="60" spans="1:27" x14ac:dyDescent="0.25">
      <c r="A60">
        <v>5</v>
      </c>
      <c r="B60">
        <v>2</v>
      </c>
      <c r="C60" t="s">
        <v>306</v>
      </c>
      <c r="D60" t="s">
        <v>87</v>
      </c>
      <c r="E60">
        <f t="shared" si="22"/>
        <v>0.7</v>
      </c>
      <c r="F60">
        <f t="shared" si="23"/>
        <v>0.5</v>
      </c>
      <c r="G60">
        <f t="shared" si="24"/>
        <v>0.32500000000000001</v>
      </c>
      <c r="H60" t="s">
        <v>26</v>
      </c>
      <c r="I60">
        <f t="shared" si="3"/>
        <v>1.05</v>
      </c>
      <c r="J60">
        <f t="shared" si="4"/>
        <v>0.8</v>
      </c>
      <c r="K60">
        <f t="shared" si="5"/>
        <v>0.55000000000000004</v>
      </c>
      <c r="L60" t="s">
        <v>170</v>
      </c>
      <c r="M60">
        <f t="shared" si="6"/>
        <v>0.2</v>
      </c>
      <c r="N60">
        <f t="shared" si="7"/>
        <v>0.15</v>
      </c>
      <c r="O60">
        <f t="shared" si="8"/>
        <v>0.125</v>
      </c>
      <c r="Q60" t="str">
        <f t="shared" si="9"/>
        <v/>
      </c>
      <c r="R60" t="str">
        <f t="shared" si="10"/>
        <v/>
      </c>
      <c r="S60" t="str">
        <f t="shared" si="11"/>
        <v/>
      </c>
      <c r="U60" t="str">
        <f t="shared" si="12"/>
        <v/>
      </c>
      <c r="V60" t="str">
        <f t="shared" si="13"/>
        <v/>
      </c>
      <c r="W60" t="str">
        <f t="shared" si="14"/>
        <v/>
      </c>
      <c r="Y60">
        <f t="shared" si="16"/>
        <v>1.95</v>
      </c>
      <c r="Z60">
        <f t="shared" si="17"/>
        <v>1.45</v>
      </c>
      <c r="AA60">
        <f t="shared" si="18"/>
        <v>1</v>
      </c>
    </row>
    <row r="61" spans="1:27" x14ac:dyDescent="0.25">
      <c r="A61">
        <v>5</v>
      </c>
      <c r="B61">
        <v>3</v>
      </c>
      <c r="C61" t="s">
        <v>307</v>
      </c>
      <c r="D61" t="s">
        <v>87</v>
      </c>
      <c r="E61">
        <f t="shared" si="22"/>
        <v>0.7</v>
      </c>
      <c r="F61">
        <f t="shared" si="23"/>
        <v>0.5</v>
      </c>
      <c r="G61">
        <f t="shared" si="24"/>
        <v>0.32500000000000001</v>
      </c>
      <c r="H61" t="s">
        <v>26</v>
      </c>
      <c r="I61">
        <f t="shared" si="3"/>
        <v>1.05</v>
      </c>
      <c r="J61">
        <f t="shared" si="4"/>
        <v>0.8</v>
      </c>
      <c r="K61">
        <f t="shared" si="5"/>
        <v>0.55000000000000004</v>
      </c>
      <c r="L61" t="s">
        <v>170</v>
      </c>
      <c r="M61">
        <f t="shared" si="6"/>
        <v>0.2</v>
      </c>
      <c r="N61">
        <f t="shared" si="7"/>
        <v>0.15</v>
      </c>
      <c r="O61">
        <f t="shared" si="8"/>
        <v>0.125</v>
      </c>
      <c r="Q61" t="str">
        <f t="shared" si="9"/>
        <v/>
      </c>
      <c r="R61" t="str">
        <f t="shared" si="10"/>
        <v/>
      </c>
      <c r="S61" t="str">
        <f t="shared" si="11"/>
        <v/>
      </c>
      <c r="U61" t="str">
        <f t="shared" si="12"/>
        <v/>
      </c>
      <c r="V61" t="str">
        <f t="shared" si="13"/>
        <v/>
      </c>
      <c r="W61" t="str">
        <f t="shared" si="14"/>
        <v/>
      </c>
      <c r="Y61">
        <f t="shared" si="16"/>
        <v>1.95</v>
      </c>
      <c r="Z61">
        <f t="shared" si="17"/>
        <v>1.45</v>
      </c>
      <c r="AA61">
        <f t="shared" si="18"/>
        <v>1</v>
      </c>
    </row>
    <row r="62" spans="1:27" x14ac:dyDescent="0.25">
      <c r="A62">
        <v>5</v>
      </c>
      <c r="B62">
        <v>4</v>
      </c>
      <c r="C62" t="s">
        <v>308</v>
      </c>
      <c r="D62" t="s">
        <v>87</v>
      </c>
      <c r="E62">
        <f t="shared" si="22"/>
        <v>0.7</v>
      </c>
      <c r="F62">
        <f t="shared" si="23"/>
        <v>0.5</v>
      </c>
      <c r="G62">
        <f t="shared" si="24"/>
        <v>0.32500000000000001</v>
      </c>
      <c r="H62" t="s">
        <v>26</v>
      </c>
      <c r="I62">
        <f t="shared" si="3"/>
        <v>1.05</v>
      </c>
      <c r="J62">
        <f t="shared" si="4"/>
        <v>0.8</v>
      </c>
      <c r="K62">
        <f t="shared" si="5"/>
        <v>0.55000000000000004</v>
      </c>
      <c r="L62" t="s">
        <v>170</v>
      </c>
      <c r="M62">
        <f t="shared" si="6"/>
        <v>0.2</v>
      </c>
      <c r="N62">
        <f t="shared" si="7"/>
        <v>0.15</v>
      </c>
      <c r="O62">
        <f t="shared" si="8"/>
        <v>0.125</v>
      </c>
      <c r="Q62" t="str">
        <f t="shared" si="9"/>
        <v/>
      </c>
      <c r="R62" t="str">
        <f t="shared" si="10"/>
        <v/>
      </c>
      <c r="S62" t="str">
        <f t="shared" si="11"/>
        <v/>
      </c>
      <c r="U62" t="str">
        <f t="shared" si="12"/>
        <v/>
      </c>
      <c r="V62" t="str">
        <f t="shared" si="13"/>
        <v/>
      </c>
      <c r="W62" t="str">
        <f t="shared" si="14"/>
        <v/>
      </c>
      <c r="Y62">
        <f t="shared" si="16"/>
        <v>1.95</v>
      </c>
      <c r="Z62">
        <f t="shared" si="17"/>
        <v>1.45</v>
      </c>
      <c r="AA62">
        <f t="shared" si="18"/>
        <v>1</v>
      </c>
    </row>
    <row r="63" spans="1:27" x14ac:dyDescent="0.25">
      <c r="A63">
        <v>5</v>
      </c>
      <c r="B63">
        <v>5</v>
      </c>
      <c r="C63" t="s">
        <v>309</v>
      </c>
      <c r="D63" t="s">
        <v>87</v>
      </c>
      <c r="E63">
        <f t="shared" si="22"/>
        <v>0.2</v>
      </c>
      <c r="F63">
        <f t="shared" si="23"/>
        <v>0.15</v>
      </c>
      <c r="G63">
        <f t="shared" si="24"/>
        <v>0.125</v>
      </c>
      <c r="I63" t="str">
        <f t="shared" si="3"/>
        <v/>
      </c>
      <c r="J63" t="str">
        <f t="shared" si="4"/>
        <v/>
      </c>
      <c r="K63" t="str">
        <f t="shared" si="5"/>
        <v/>
      </c>
      <c r="M63" t="str">
        <f t="shared" si="6"/>
        <v/>
      </c>
      <c r="N63" t="str">
        <f t="shared" si="7"/>
        <v/>
      </c>
      <c r="O63" t="str">
        <f t="shared" si="8"/>
        <v/>
      </c>
      <c r="Q63" t="str">
        <f t="shared" si="9"/>
        <v/>
      </c>
      <c r="R63" t="str">
        <f t="shared" si="10"/>
        <v/>
      </c>
      <c r="S63" t="str">
        <f t="shared" si="11"/>
        <v/>
      </c>
      <c r="U63" t="str">
        <f t="shared" si="12"/>
        <v/>
      </c>
      <c r="V63" t="str">
        <f t="shared" si="13"/>
        <v/>
      </c>
      <c r="W63" t="str">
        <f t="shared" si="14"/>
        <v/>
      </c>
      <c r="Y63">
        <f t="shared" si="16"/>
        <v>0.2</v>
      </c>
      <c r="Z63">
        <f t="shared" si="17"/>
        <v>0.15</v>
      </c>
      <c r="AA63">
        <f t="shared" si="18"/>
        <v>0.125</v>
      </c>
    </row>
    <row r="64" spans="1:27" x14ac:dyDescent="0.25">
      <c r="A64">
        <v>5</v>
      </c>
      <c r="B64">
        <v>6</v>
      </c>
      <c r="C64" t="s">
        <v>310</v>
      </c>
      <c r="D64" t="s">
        <v>87</v>
      </c>
      <c r="E64">
        <f t="shared" si="22"/>
        <v>0.7</v>
      </c>
      <c r="F64">
        <f t="shared" si="23"/>
        <v>0.5</v>
      </c>
      <c r="G64">
        <f t="shared" si="24"/>
        <v>0.32500000000000001</v>
      </c>
      <c r="H64" t="s">
        <v>26</v>
      </c>
      <c r="I64">
        <f t="shared" si="3"/>
        <v>1.3</v>
      </c>
      <c r="J64">
        <f t="shared" si="4"/>
        <v>1</v>
      </c>
      <c r="K64">
        <f t="shared" si="5"/>
        <v>0.7</v>
      </c>
      <c r="L64" t="s">
        <v>213</v>
      </c>
      <c r="M64">
        <f t="shared" si="6"/>
        <v>0.6</v>
      </c>
      <c r="N64">
        <f t="shared" si="7"/>
        <v>0.45</v>
      </c>
      <c r="O64">
        <f t="shared" si="8"/>
        <v>0.35</v>
      </c>
      <c r="P64" t="s">
        <v>62</v>
      </c>
      <c r="Q64">
        <f t="shared" si="9"/>
        <v>0.2</v>
      </c>
      <c r="R64">
        <f t="shared" si="10"/>
        <v>0.15</v>
      </c>
      <c r="S64">
        <f t="shared" si="11"/>
        <v>0.125</v>
      </c>
      <c r="U64" t="str">
        <f t="shared" si="12"/>
        <v/>
      </c>
      <c r="V64" t="str">
        <f t="shared" si="13"/>
        <v/>
      </c>
      <c r="W64" t="str">
        <f t="shared" si="14"/>
        <v/>
      </c>
      <c r="Y64">
        <f t="shared" si="16"/>
        <v>2.6</v>
      </c>
      <c r="Z64">
        <f t="shared" si="17"/>
        <v>1.95</v>
      </c>
      <c r="AA64">
        <f t="shared" si="18"/>
        <v>1.375</v>
      </c>
    </row>
    <row r="65" spans="1:27" x14ac:dyDescent="0.25">
      <c r="A65">
        <v>5</v>
      </c>
      <c r="B65">
        <v>7</v>
      </c>
      <c r="C65" t="s">
        <v>311</v>
      </c>
      <c r="D65" t="s">
        <v>87</v>
      </c>
      <c r="E65">
        <f t="shared" si="22"/>
        <v>0.7</v>
      </c>
      <c r="F65">
        <f t="shared" si="23"/>
        <v>0.5</v>
      </c>
      <c r="G65">
        <f t="shared" si="24"/>
        <v>0.32500000000000001</v>
      </c>
      <c r="H65" t="s">
        <v>26</v>
      </c>
      <c r="I65">
        <f t="shared" si="3"/>
        <v>1.3</v>
      </c>
      <c r="J65">
        <f t="shared" si="4"/>
        <v>1</v>
      </c>
      <c r="K65">
        <f t="shared" si="5"/>
        <v>0.7</v>
      </c>
      <c r="L65" t="s">
        <v>213</v>
      </c>
      <c r="M65">
        <f t="shared" si="6"/>
        <v>0.6</v>
      </c>
      <c r="N65">
        <f t="shared" si="7"/>
        <v>0.45</v>
      </c>
      <c r="O65">
        <f t="shared" si="8"/>
        <v>0.35</v>
      </c>
      <c r="P65" t="s">
        <v>62</v>
      </c>
      <c r="Q65">
        <f t="shared" si="9"/>
        <v>0.2</v>
      </c>
      <c r="R65">
        <f t="shared" si="10"/>
        <v>0.15</v>
      </c>
      <c r="S65">
        <f t="shared" si="11"/>
        <v>0.125</v>
      </c>
      <c r="U65" t="str">
        <f t="shared" si="12"/>
        <v/>
      </c>
      <c r="V65" t="str">
        <f t="shared" si="13"/>
        <v/>
      </c>
      <c r="W65" t="str">
        <f t="shared" si="14"/>
        <v/>
      </c>
      <c r="Y65">
        <f t="shared" si="16"/>
        <v>2.6</v>
      </c>
      <c r="Z65">
        <f t="shared" si="17"/>
        <v>1.95</v>
      </c>
      <c r="AA65">
        <f t="shared" si="18"/>
        <v>1.375</v>
      </c>
    </row>
    <row r="66" spans="1:27" x14ac:dyDescent="0.25">
      <c r="A66">
        <v>5</v>
      </c>
      <c r="B66">
        <v>8</v>
      </c>
      <c r="C66" t="s">
        <v>312</v>
      </c>
      <c r="D66" t="s">
        <v>87</v>
      </c>
      <c r="E66">
        <f t="shared" si="22"/>
        <v>0.7</v>
      </c>
      <c r="F66">
        <f t="shared" si="23"/>
        <v>0.5</v>
      </c>
      <c r="G66">
        <f t="shared" si="24"/>
        <v>0.32500000000000001</v>
      </c>
      <c r="H66" t="s">
        <v>26</v>
      </c>
      <c r="I66">
        <f t="shared" si="3"/>
        <v>1.05</v>
      </c>
      <c r="J66">
        <f t="shared" si="4"/>
        <v>0.8</v>
      </c>
      <c r="K66">
        <f t="shared" si="5"/>
        <v>0.55000000000000004</v>
      </c>
      <c r="L66" t="s">
        <v>170</v>
      </c>
      <c r="M66">
        <f t="shared" si="6"/>
        <v>0.2</v>
      </c>
      <c r="N66">
        <f t="shared" si="7"/>
        <v>0.15</v>
      </c>
      <c r="O66">
        <f t="shared" si="8"/>
        <v>0.125</v>
      </c>
      <c r="Q66" t="str">
        <f t="shared" si="9"/>
        <v/>
      </c>
      <c r="R66" t="str">
        <f t="shared" si="10"/>
        <v/>
      </c>
      <c r="S66" t="str">
        <f t="shared" si="11"/>
        <v/>
      </c>
      <c r="U66" t="str">
        <f t="shared" si="12"/>
        <v/>
      </c>
      <c r="V66" t="str">
        <f t="shared" si="13"/>
        <v/>
      </c>
      <c r="W66" t="str">
        <f t="shared" si="14"/>
        <v/>
      </c>
      <c r="Y66">
        <f t="shared" si="16"/>
        <v>1.95</v>
      </c>
      <c r="Z66">
        <f t="shared" si="17"/>
        <v>1.45</v>
      </c>
      <c r="AA66">
        <f t="shared" si="18"/>
        <v>1</v>
      </c>
    </row>
    <row r="67" spans="1:27" x14ac:dyDescent="0.25">
      <c r="A67">
        <v>5</v>
      </c>
      <c r="B67">
        <v>9</v>
      </c>
      <c r="C67" t="s">
        <v>313</v>
      </c>
      <c r="D67" t="s">
        <v>87</v>
      </c>
      <c r="E67">
        <f t="shared" si="22"/>
        <v>0.3</v>
      </c>
      <c r="F67">
        <f t="shared" si="23"/>
        <v>0.25</v>
      </c>
      <c r="G67">
        <f t="shared" si="24"/>
        <v>0.22500000000000001</v>
      </c>
      <c r="H67" t="s">
        <v>129</v>
      </c>
      <c r="I67">
        <f t="shared" ref="I67:I123" si="25">IF(H67="","",_xlfn.XLOOKUP(H67&amp;"-&gt;"&amp;L67,$AD$3:$AD$26,$AE$3:$AE$26))</f>
        <v>1.05</v>
      </c>
      <c r="J67">
        <f t="shared" ref="J67:J123" si="26">IF(H67="","",_xlfn.XLOOKUP(H67&amp;"-&gt;"&amp;L67,$AD$3:$AD$26,$AF$3:$AF$26))</f>
        <v>0.85</v>
      </c>
      <c r="K67">
        <f t="shared" ref="K67:K123" si="27">IF(H67="","",_xlfn.XLOOKUP(H67&amp;"-&gt;"&amp;L67,$AD$3:$AD$26,$AG$3:$AG$26))</f>
        <v>0.65</v>
      </c>
      <c r="L67" t="s">
        <v>35</v>
      </c>
      <c r="M67">
        <f t="shared" ref="M67:M123" si="28">IF(L67="","",_xlfn.XLOOKUP(L67&amp;"-&gt;"&amp;P67,$AD$3:$AD$26,$AE$3:$AE$26))</f>
        <v>0.2</v>
      </c>
      <c r="N67">
        <f t="shared" ref="N67:N123" si="29">IF(L67="","",_xlfn.XLOOKUP(L67&amp;"-&gt;"&amp;P67,$AD$3:$AD$26,$AF$3:$AF$26))</f>
        <v>0.15</v>
      </c>
      <c r="O67">
        <f t="shared" ref="O67:O123" si="30">IF(L67="","",_xlfn.XLOOKUP(L67&amp;"-&gt;"&amp;P67,$AD$3:$AD$26,$AG$3:$AG$26))</f>
        <v>0.125</v>
      </c>
      <c r="Q67" t="str">
        <f t="shared" ref="Q67:Q123" si="31">IF(P67="","",_xlfn.XLOOKUP(P67&amp;"-&gt;"&amp;T67,$AD$3:$AD$26,$AE$3:$AE$26))</f>
        <v/>
      </c>
      <c r="R67" t="str">
        <f t="shared" ref="R67:R123" si="32">IF(P67="","",_xlfn.XLOOKUP(P67&amp;"-&gt;"&amp;T67,$AD$3:$AD$26,$AF$3:$AF$26))</f>
        <v/>
      </c>
      <c r="S67" t="str">
        <f t="shared" ref="S67:S123" si="33">IF(P67="","",_xlfn.XLOOKUP(P67&amp;"-&gt;"&amp;T67,$AD$3:$AD$26,$AG$3:$AG$26))</f>
        <v/>
      </c>
      <c r="U67" t="str">
        <f t="shared" ref="U67:U123" si="34">IF(T67="","",_xlfn.XLOOKUP(T67&amp;"-&gt;"&amp;X67,$AD$3:$AD$26,$AE$3:$AE$26))</f>
        <v/>
      </c>
      <c r="V67" t="str">
        <f t="shared" ref="V67:V123" si="35">IF(T67="","",_xlfn.XLOOKUP(T67&amp;"-&gt;"&amp;X67,$AD$3:$AD$26,$AF$3:$AF$26))</f>
        <v/>
      </c>
      <c r="W67" t="str">
        <f t="shared" ref="W67:W123" si="36">IF(T67="","",_xlfn.XLOOKUP(T67&amp;"-&gt;"&amp;X67,$AD$3:$AD$26,$AG$3:$AG$26))</f>
        <v/>
      </c>
      <c r="Y67">
        <f t="shared" si="16"/>
        <v>1.55</v>
      </c>
      <c r="Z67">
        <f t="shared" si="17"/>
        <v>1.25</v>
      </c>
      <c r="AA67">
        <f t="shared" si="18"/>
        <v>1</v>
      </c>
    </row>
    <row r="68" spans="1:27" x14ac:dyDescent="0.25">
      <c r="A68">
        <v>5</v>
      </c>
      <c r="B68">
        <v>10</v>
      </c>
      <c r="C68" t="s">
        <v>314</v>
      </c>
      <c r="D68" t="s">
        <v>87</v>
      </c>
      <c r="E68">
        <f t="shared" si="22"/>
        <v>0.3</v>
      </c>
      <c r="F68">
        <f t="shared" si="23"/>
        <v>0.25</v>
      </c>
      <c r="G68">
        <f t="shared" si="24"/>
        <v>0.22500000000000001</v>
      </c>
      <c r="H68" t="s">
        <v>129</v>
      </c>
      <c r="I68">
        <f t="shared" si="25"/>
        <v>0.55000000000000004</v>
      </c>
      <c r="J68">
        <f t="shared" si="26"/>
        <v>0.4</v>
      </c>
      <c r="K68">
        <f t="shared" si="27"/>
        <v>0.27500000000000002</v>
      </c>
      <c r="L68" t="s">
        <v>97</v>
      </c>
      <c r="M68">
        <f t="shared" si="28"/>
        <v>0.2</v>
      </c>
      <c r="N68">
        <f t="shared" si="29"/>
        <v>0.15</v>
      </c>
      <c r="O68">
        <f t="shared" si="30"/>
        <v>0.125</v>
      </c>
      <c r="Q68" t="str">
        <f t="shared" si="31"/>
        <v/>
      </c>
      <c r="R68" t="str">
        <f t="shared" si="32"/>
        <v/>
      </c>
      <c r="S68" t="str">
        <f t="shared" si="33"/>
        <v/>
      </c>
      <c r="U68" t="str">
        <f t="shared" si="34"/>
        <v/>
      </c>
      <c r="V68" t="str">
        <f t="shared" si="35"/>
        <v/>
      </c>
      <c r="W68" t="str">
        <f t="shared" si="36"/>
        <v/>
      </c>
      <c r="Y68">
        <f t="shared" ref="Y68:Y121" si="37">SUM(E68,I68,M68,U68)</f>
        <v>1.05</v>
      </c>
      <c r="Z68">
        <f t="shared" ref="Z68:Z121" si="38">SUM(F68,J68,N68,V68)</f>
        <v>0.8</v>
      </c>
      <c r="AA68">
        <f t="shared" ref="AA68:AA121" si="39">SUM(G68,K68,O68,W68)</f>
        <v>0.625</v>
      </c>
    </row>
    <row r="69" spans="1:27" x14ac:dyDescent="0.25">
      <c r="A69">
        <v>6</v>
      </c>
      <c r="B69">
        <v>0</v>
      </c>
      <c r="C69" t="s">
        <v>315</v>
      </c>
      <c r="D69" t="s">
        <v>62</v>
      </c>
      <c r="E69">
        <f t="shared" si="22"/>
        <v>0.6</v>
      </c>
      <c r="F69">
        <f t="shared" si="23"/>
        <v>0.45</v>
      </c>
      <c r="G69">
        <f t="shared" si="24"/>
        <v>0.35</v>
      </c>
      <c r="H69" t="s">
        <v>213</v>
      </c>
      <c r="I69">
        <f t="shared" si="25"/>
        <v>1.3</v>
      </c>
      <c r="J69">
        <f t="shared" si="26"/>
        <v>1</v>
      </c>
      <c r="K69">
        <f t="shared" si="27"/>
        <v>0.7</v>
      </c>
      <c r="L69" t="s">
        <v>26</v>
      </c>
      <c r="M69">
        <f t="shared" si="28"/>
        <v>0.75</v>
      </c>
      <c r="N69">
        <f t="shared" si="29"/>
        <v>0.55000000000000004</v>
      </c>
      <c r="O69">
        <f t="shared" si="30"/>
        <v>0.375</v>
      </c>
      <c r="P69" t="s">
        <v>129</v>
      </c>
      <c r="Q69">
        <f t="shared" si="31"/>
        <v>0.2</v>
      </c>
      <c r="R69">
        <f t="shared" si="32"/>
        <v>0.15</v>
      </c>
      <c r="S69">
        <f t="shared" si="33"/>
        <v>0.125</v>
      </c>
      <c r="U69" t="str">
        <f t="shared" si="34"/>
        <v/>
      </c>
      <c r="V69" t="str">
        <f t="shared" si="35"/>
        <v/>
      </c>
      <c r="W69" t="str">
        <f t="shared" si="36"/>
        <v/>
      </c>
      <c r="Y69">
        <f t="shared" si="37"/>
        <v>2.65</v>
      </c>
      <c r="Z69">
        <f t="shared" si="38"/>
        <v>2</v>
      </c>
      <c r="AA69">
        <f t="shared" si="39"/>
        <v>1.4249999999999998</v>
      </c>
    </row>
    <row r="70" spans="1:27" x14ac:dyDescent="0.25">
      <c r="A70">
        <v>6</v>
      </c>
      <c r="B70">
        <v>1</v>
      </c>
      <c r="C70" t="s">
        <v>316</v>
      </c>
      <c r="D70" t="s">
        <v>62</v>
      </c>
      <c r="E70">
        <f t="shared" si="22"/>
        <v>0.6</v>
      </c>
      <c r="F70">
        <f t="shared" si="23"/>
        <v>0.45</v>
      </c>
      <c r="G70">
        <f t="shared" si="24"/>
        <v>0.35</v>
      </c>
      <c r="H70" t="s">
        <v>213</v>
      </c>
      <c r="I70">
        <f t="shared" si="25"/>
        <v>1.3</v>
      </c>
      <c r="J70">
        <f t="shared" si="26"/>
        <v>1</v>
      </c>
      <c r="K70">
        <f t="shared" si="27"/>
        <v>0.7</v>
      </c>
      <c r="L70" t="s">
        <v>26</v>
      </c>
      <c r="M70">
        <f t="shared" si="28"/>
        <v>1.05</v>
      </c>
      <c r="N70">
        <f t="shared" si="29"/>
        <v>0.8</v>
      </c>
      <c r="O70">
        <f t="shared" si="30"/>
        <v>0.55000000000000004</v>
      </c>
      <c r="P70" t="s">
        <v>170</v>
      </c>
      <c r="Q70">
        <f t="shared" si="31"/>
        <v>0.2</v>
      </c>
      <c r="R70">
        <f t="shared" si="32"/>
        <v>0.15</v>
      </c>
      <c r="S70">
        <f t="shared" si="33"/>
        <v>0.125</v>
      </c>
      <c r="U70" t="str">
        <f t="shared" si="34"/>
        <v/>
      </c>
      <c r="V70" t="str">
        <f t="shared" si="35"/>
        <v/>
      </c>
      <c r="W70" t="str">
        <f t="shared" si="36"/>
        <v/>
      </c>
      <c r="Y70">
        <f t="shared" si="37"/>
        <v>2.95</v>
      </c>
      <c r="Z70">
        <f t="shared" si="38"/>
        <v>2.25</v>
      </c>
      <c r="AA70">
        <f t="shared" si="39"/>
        <v>1.5999999999999999</v>
      </c>
    </row>
    <row r="71" spans="1:27" x14ac:dyDescent="0.25">
      <c r="A71">
        <v>6</v>
      </c>
      <c r="B71">
        <v>2</v>
      </c>
      <c r="C71" t="s">
        <v>317</v>
      </c>
      <c r="D71" t="s">
        <v>62</v>
      </c>
      <c r="E71">
        <f t="shared" si="22"/>
        <v>0.6</v>
      </c>
      <c r="F71">
        <f t="shared" si="23"/>
        <v>0.45</v>
      </c>
      <c r="G71">
        <f t="shared" si="24"/>
        <v>0.35</v>
      </c>
      <c r="H71" t="s">
        <v>213</v>
      </c>
      <c r="I71">
        <f t="shared" si="25"/>
        <v>1.3</v>
      </c>
      <c r="J71">
        <f t="shared" si="26"/>
        <v>1</v>
      </c>
      <c r="K71">
        <f t="shared" si="27"/>
        <v>0.7</v>
      </c>
      <c r="L71" t="s">
        <v>26</v>
      </c>
      <c r="M71">
        <f t="shared" si="28"/>
        <v>1.05</v>
      </c>
      <c r="N71">
        <f t="shared" si="29"/>
        <v>0.8</v>
      </c>
      <c r="O71">
        <f t="shared" si="30"/>
        <v>0.55000000000000004</v>
      </c>
      <c r="P71" t="s">
        <v>170</v>
      </c>
      <c r="Q71">
        <f t="shared" si="31"/>
        <v>0.2</v>
      </c>
      <c r="R71">
        <f t="shared" si="32"/>
        <v>0.15</v>
      </c>
      <c r="S71">
        <f t="shared" si="33"/>
        <v>0.125</v>
      </c>
      <c r="U71" t="str">
        <f t="shared" si="34"/>
        <v/>
      </c>
      <c r="V71" t="str">
        <f t="shared" si="35"/>
        <v/>
      </c>
      <c r="W71" t="str">
        <f t="shared" si="36"/>
        <v/>
      </c>
      <c r="Y71">
        <f t="shared" si="37"/>
        <v>2.95</v>
      </c>
      <c r="Z71">
        <f t="shared" si="38"/>
        <v>2.25</v>
      </c>
      <c r="AA71">
        <f t="shared" si="39"/>
        <v>1.5999999999999999</v>
      </c>
    </row>
    <row r="72" spans="1:27" x14ac:dyDescent="0.25">
      <c r="A72">
        <v>6</v>
      </c>
      <c r="B72">
        <v>3</v>
      </c>
      <c r="C72" t="s">
        <v>318</v>
      </c>
      <c r="D72" t="s">
        <v>62</v>
      </c>
      <c r="E72">
        <f t="shared" si="22"/>
        <v>0.6</v>
      </c>
      <c r="F72">
        <f t="shared" si="23"/>
        <v>0.45</v>
      </c>
      <c r="G72">
        <f t="shared" si="24"/>
        <v>0.35</v>
      </c>
      <c r="H72" t="s">
        <v>213</v>
      </c>
      <c r="I72">
        <f t="shared" si="25"/>
        <v>1.3</v>
      </c>
      <c r="J72">
        <f t="shared" si="26"/>
        <v>1</v>
      </c>
      <c r="K72">
        <f t="shared" si="27"/>
        <v>0.7</v>
      </c>
      <c r="L72" t="s">
        <v>26</v>
      </c>
      <c r="M72">
        <f t="shared" si="28"/>
        <v>1.05</v>
      </c>
      <c r="N72">
        <f t="shared" si="29"/>
        <v>0.8</v>
      </c>
      <c r="O72">
        <f t="shared" si="30"/>
        <v>0.55000000000000004</v>
      </c>
      <c r="P72" t="s">
        <v>170</v>
      </c>
      <c r="Q72">
        <f t="shared" si="31"/>
        <v>0.2</v>
      </c>
      <c r="R72">
        <f t="shared" si="32"/>
        <v>0.15</v>
      </c>
      <c r="S72">
        <f t="shared" si="33"/>
        <v>0.125</v>
      </c>
      <c r="U72" t="str">
        <f t="shared" si="34"/>
        <v/>
      </c>
      <c r="V72" t="str">
        <f t="shared" si="35"/>
        <v/>
      </c>
      <c r="W72" t="str">
        <f t="shared" si="36"/>
        <v/>
      </c>
      <c r="Y72">
        <f t="shared" si="37"/>
        <v>2.95</v>
      </c>
      <c r="Z72">
        <f t="shared" si="38"/>
        <v>2.25</v>
      </c>
      <c r="AA72">
        <f t="shared" si="39"/>
        <v>1.5999999999999999</v>
      </c>
    </row>
    <row r="73" spans="1:27" x14ac:dyDescent="0.25">
      <c r="A73">
        <v>6</v>
      </c>
      <c r="B73">
        <v>4</v>
      </c>
      <c r="C73" t="s">
        <v>319</v>
      </c>
      <c r="D73" t="s">
        <v>62</v>
      </c>
      <c r="E73">
        <f t="shared" si="22"/>
        <v>0.6</v>
      </c>
      <c r="F73">
        <f t="shared" si="23"/>
        <v>0.45</v>
      </c>
      <c r="G73">
        <f t="shared" si="24"/>
        <v>0.35</v>
      </c>
      <c r="H73" t="s">
        <v>213</v>
      </c>
      <c r="I73">
        <f t="shared" si="25"/>
        <v>1.3</v>
      </c>
      <c r="J73">
        <f t="shared" si="26"/>
        <v>1</v>
      </c>
      <c r="K73">
        <f t="shared" si="27"/>
        <v>0.7</v>
      </c>
      <c r="L73" t="s">
        <v>26</v>
      </c>
      <c r="M73">
        <f t="shared" si="28"/>
        <v>1.05</v>
      </c>
      <c r="N73">
        <f t="shared" si="29"/>
        <v>0.8</v>
      </c>
      <c r="O73">
        <f t="shared" si="30"/>
        <v>0.55000000000000004</v>
      </c>
      <c r="P73" t="s">
        <v>170</v>
      </c>
      <c r="Q73">
        <f t="shared" si="31"/>
        <v>0.2</v>
      </c>
      <c r="R73">
        <f t="shared" si="32"/>
        <v>0.15</v>
      </c>
      <c r="S73">
        <f t="shared" si="33"/>
        <v>0.125</v>
      </c>
      <c r="U73" t="str">
        <f t="shared" si="34"/>
        <v/>
      </c>
      <c r="V73" t="str">
        <f t="shared" si="35"/>
        <v/>
      </c>
      <c r="W73" t="str">
        <f t="shared" si="36"/>
        <v/>
      </c>
      <c r="Y73">
        <f t="shared" si="37"/>
        <v>2.95</v>
      </c>
      <c r="Z73">
        <f t="shared" si="38"/>
        <v>2.25</v>
      </c>
      <c r="AA73">
        <f t="shared" si="39"/>
        <v>1.5999999999999999</v>
      </c>
    </row>
    <row r="74" spans="1:27" x14ac:dyDescent="0.25">
      <c r="A74">
        <v>6</v>
      </c>
      <c r="B74">
        <v>5</v>
      </c>
      <c r="C74" t="s">
        <v>320</v>
      </c>
      <c r="D74" t="s">
        <v>62</v>
      </c>
      <c r="E74">
        <f t="shared" si="22"/>
        <v>0.6</v>
      </c>
      <c r="F74">
        <f t="shared" si="23"/>
        <v>0.45</v>
      </c>
      <c r="G74">
        <f t="shared" si="24"/>
        <v>0.35</v>
      </c>
      <c r="H74" t="s">
        <v>213</v>
      </c>
      <c r="I74">
        <f t="shared" si="25"/>
        <v>1.3</v>
      </c>
      <c r="J74">
        <f t="shared" si="26"/>
        <v>1</v>
      </c>
      <c r="K74">
        <f t="shared" si="27"/>
        <v>0.7</v>
      </c>
      <c r="L74" t="s">
        <v>26</v>
      </c>
      <c r="M74">
        <f t="shared" si="28"/>
        <v>0.7</v>
      </c>
      <c r="N74">
        <f t="shared" si="29"/>
        <v>0.5</v>
      </c>
      <c r="O74">
        <f t="shared" si="30"/>
        <v>0.32500000000000001</v>
      </c>
      <c r="P74" t="s">
        <v>87</v>
      </c>
      <c r="Q74">
        <f t="shared" si="31"/>
        <v>0.2</v>
      </c>
      <c r="R74">
        <f t="shared" si="32"/>
        <v>0.15</v>
      </c>
      <c r="S74">
        <f t="shared" si="33"/>
        <v>0.125</v>
      </c>
      <c r="U74" t="str">
        <f t="shared" si="34"/>
        <v/>
      </c>
      <c r="V74" t="str">
        <f t="shared" si="35"/>
        <v/>
      </c>
      <c r="W74" t="str">
        <f t="shared" si="36"/>
        <v/>
      </c>
      <c r="Y74">
        <f t="shared" si="37"/>
        <v>2.5999999999999996</v>
      </c>
      <c r="Z74">
        <f t="shared" si="38"/>
        <v>1.95</v>
      </c>
      <c r="AA74">
        <f t="shared" si="39"/>
        <v>1.3749999999999998</v>
      </c>
    </row>
    <row r="75" spans="1:27" x14ac:dyDescent="0.25">
      <c r="A75">
        <v>6</v>
      </c>
      <c r="B75">
        <v>6</v>
      </c>
      <c r="C75" t="s">
        <v>321</v>
      </c>
      <c r="D75" t="s">
        <v>62</v>
      </c>
      <c r="E75">
        <f t="shared" si="22"/>
        <v>0.2</v>
      </c>
      <c r="F75">
        <f t="shared" si="23"/>
        <v>0.15</v>
      </c>
      <c r="G75">
        <f t="shared" si="24"/>
        <v>0.125</v>
      </c>
      <c r="I75" t="str">
        <f t="shared" si="25"/>
        <v/>
      </c>
      <c r="J75" t="str">
        <f t="shared" si="26"/>
        <v/>
      </c>
      <c r="K75" t="str">
        <f t="shared" si="27"/>
        <v/>
      </c>
      <c r="M75" t="str">
        <f t="shared" si="28"/>
        <v/>
      </c>
      <c r="N75" t="str">
        <f t="shared" si="29"/>
        <v/>
      </c>
      <c r="O75" t="str">
        <f t="shared" si="30"/>
        <v/>
      </c>
      <c r="Q75" t="str">
        <f t="shared" si="31"/>
        <v/>
      </c>
      <c r="R75" t="str">
        <f t="shared" si="32"/>
        <v/>
      </c>
      <c r="S75" t="str">
        <f t="shared" si="33"/>
        <v/>
      </c>
      <c r="U75" t="str">
        <f t="shared" si="34"/>
        <v/>
      </c>
      <c r="V75" t="str">
        <f t="shared" si="35"/>
        <v/>
      </c>
      <c r="W75" t="str">
        <f t="shared" si="36"/>
        <v/>
      </c>
      <c r="Y75">
        <f t="shared" si="37"/>
        <v>0.2</v>
      </c>
      <c r="Z75">
        <f t="shared" si="38"/>
        <v>0.15</v>
      </c>
      <c r="AA75">
        <f t="shared" si="39"/>
        <v>0.125</v>
      </c>
    </row>
    <row r="76" spans="1:27" x14ac:dyDescent="0.25">
      <c r="A76">
        <v>6</v>
      </c>
      <c r="B76">
        <v>7</v>
      </c>
      <c r="C76" t="s">
        <v>322</v>
      </c>
      <c r="D76" t="s">
        <v>62</v>
      </c>
      <c r="E76">
        <f t="shared" si="22"/>
        <v>0.2</v>
      </c>
      <c r="F76">
        <f t="shared" si="23"/>
        <v>0.15</v>
      </c>
      <c r="G76">
        <f t="shared" si="24"/>
        <v>0.125</v>
      </c>
      <c r="I76" t="str">
        <f t="shared" si="25"/>
        <v/>
      </c>
      <c r="J76" t="str">
        <f t="shared" si="26"/>
        <v/>
      </c>
      <c r="K76" t="str">
        <f t="shared" si="27"/>
        <v/>
      </c>
      <c r="M76" t="str">
        <f t="shared" si="28"/>
        <v/>
      </c>
      <c r="N76" t="str">
        <f t="shared" si="29"/>
        <v/>
      </c>
      <c r="O76" t="str">
        <f t="shared" si="30"/>
        <v/>
      </c>
      <c r="Q76" t="str">
        <f t="shared" si="31"/>
        <v/>
      </c>
      <c r="R76" t="str">
        <f t="shared" si="32"/>
        <v/>
      </c>
      <c r="S76" t="str">
        <f t="shared" si="33"/>
        <v/>
      </c>
      <c r="U76" t="str">
        <f t="shared" si="34"/>
        <v/>
      </c>
      <c r="V76" t="str">
        <f t="shared" si="35"/>
        <v/>
      </c>
      <c r="W76" t="str">
        <f t="shared" si="36"/>
        <v/>
      </c>
      <c r="Y76">
        <f t="shared" si="37"/>
        <v>0.2</v>
      </c>
      <c r="Z76">
        <f t="shared" si="38"/>
        <v>0.15</v>
      </c>
      <c r="AA76">
        <f t="shared" si="39"/>
        <v>0.125</v>
      </c>
    </row>
    <row r="77" spans="1:27" x14ac:dyDescent="0.25">
      <c r="A77">
        <v>6</v>
      </c>
      <c r="B77">
        <v>8</v>
      </c>
      <c r="C77" t="s">
        <v>323</v>
      </c>
      <c r="D77" t="s">
        <v>62</v>
      </c>
      <c r="E77">
        <f t="shared" si="22"/>
        <v>0.6</v>
      </c>
      <c r="F77">
        <f t="shared" si="23"/>
        <v>0.45</v>
      </c>
      <c r="G77">
        <f t="shared" si="24"/>
        <v>0.35</v>
      </c>
      <c r="H77" t="s">
        <v>213</v>
      </c>
      <c r="I77">
        <f t="shared" si="25"/>
        <v>1.3</v>
      </c>
      <c r="J77">
        <f t="shared" si="26"/>
        <v>1</v>
      </c>
      <c r="K77">
        <f t="shared" si="27"/>
        <v>0.7</v>
      </c>
      <c r="L77" t="s">
        <v>26</v>
      </c>
      <c r="M77">
        <f t="shared" si="28"/>
        <v>1.05</v>
      </c>
      <c r="N77">
        <f t="shared" si="29"/>
        <v>0.8</v>
      </c>
      <c r="O77">
        <f t="shared" si="30"/>
        <v>0.55000000000000004</v>
      </c>
      <c r="P77" t="s">
        <v>170</v>
      </c>
      <c r="Q77">
        <f t="shared" si="31"/>
        <v>0.2</v>
      </c>
      <c r="R77">
        <f t="shared" si="32"/>
        <v>0.15</v>
      </c>
      <c r="S77">
        <f t="shared" si="33"/>
        <v>0.125</v>
      </c>
      <c r="U77" t="str">
        <f t="shared" si="34"/>
        <v/>
      </c>
      <c r="V77" t="str">
        <f t="shared" si="35"/>
        <v/>
      </c>
      <c r="W77" t="str">
        <f t="shared" si="36"/>
        <v/>
      </c>
      <c r="Y77">
        <f t="shared" si="37"/>
        <v>2.95</v>
      </c>
      <c r="Z77">
        <f t="shared" si="38"/>
        <v>2.25</v>
      </c>
      <c r="AA77">
        <f t="shared" si="39"/>
        <v>1.5999999999999999</v>
      </c>
    </row>
    <row r="78" spans="1:27" x14ac:dyDescent="0.25">
      <c r="A78">
        <v>6</v>
      </c>
      <c r="B78">
        <v>9</v>
      </c>
      <c r="C78" t="s">
        <v>324</v>
      </c>
      <c r="D78" t="s">
        <v>62</v>
      </c>
      <c r="E78">
        <f t="shared" si="22"/>
        <v>0.6</v>
      </c>
      <c r="F78">
        <f t="shared" si="23"/>
        <v>0.45</v>
      </c>
      <c r="G78">
        <f t="shared" si="24"/>
        <v>0.35</v>
      </c>
      <c r="H78" t="s">
        <v>213</v>
      </c>
      <c r="I78">
        <f t="shared" si="25"/>
        <v>1.3</v>
      </c>
      <c r="J78">
        <f t="shared" si="26"/>
        <v>1</v>
      </c>
      <c r="K78">
        <f t="shared" si="27"/>
        <v>0.7</v>
      </c>
      <c r="L78" t="s">
        <v>26</v>
      </c>
      <c r="M78">
        <f t="shared" si="28"/>
        <v>0.75</v>
      </c>
      <c r="N78">
        <f t="shared" si="29"/>
        <v>0.55000000000000004</v>
      </c>
      <c r="O78">
        <f t="shared" si="30"/>
        <v>0.375</v>
      </c>
      <c r="P78" t="s">
        <v>129</v>
      </c>
      <c r="Q78">
        <f t="shared" si="31"/>
        <v>1.05</v>
      </c>
      <c r="R78">
        <f t="shared" si="32"/>
        <v>0.85</v>
      </c>
      <c r="S78">
        <f t="shared" si="33"/>
        <v>0.65</v>
      </c>
      <c r="T78" t="s">
        <v>35</v>
      </c>
      <c r="U78">
        <f t="shared" si="34"/>
        <v>0.2</v>
      </c>
      <c r="V78">
        <f t="shared" si="35"/>
        <v>0.15</v>
      </c>
      <c r="W78">
        <f t="shared" si="36"/>
        <v>0.125</v>
      </c>
      <c r="Y78">
        <f t="shared" si="37"/>
        <v>2.85</v>
      </c>
      <c r="Z78">
        <f t="shared" si="38"/>
        <v>2.15</v>
      </c>
      <c r="AA78">
        <f t="shared" si="39"/>
        <v>1.5499999999999998</v>
      </c>
    </row>
    <row r="79" spans="1:27" x14ac:dyDescent="0.25">
      <c r="A79">
        <v>6</v>
      </c>
      <c r="B79">
        <v>10</v>
      </c>
      <c r="C79" t="s">
        <v>325</v>
      </c>
      <c r="D79" t="s">
        <v>62</v>
      </c>
      <c r="E79">
        <f t="shared" ref="E79:E123" si="40">IF(D79="","",_xlfn.XLOOKUP(D79&amp;"-&gt;"&amp;H79,$AD$3:$AD$26,$AE$3:$AE$26))</f>
        <v>0.6</v>
      </c>
      <c r="F79">
        <f t="shared" ref="F79:F123" si="41">IF(D79="","",_xlfn.XLOOKUP(D79&amp;"-&gt;"&amp;H79,$AD$3:$AD$26,$AF$3:$AF$26))</f>
        <v>0.45</v>
      </c>
      <c r="G79">
        <f t="shared" ref="G79:G123" si="42">IF(D79="","",_xlfn.XLOOKUP(D79&amp;"-&gt;"&amp;H79,$AD$3:$AD$26,$AG$3:$AG$26))</f>
        <v>0.35</v>
      </c>
      <c r="H79" t="s">
        <v>213</v>
      </c>
      <c r="I79">
        <f t="shared" si="25"/>
        <v>1.3</v>
      </c>
      <c r="J79">
        <f t="shared" si="26"/>
        <v>1</v>
      </c>
      <c r="K79">
        <f t="shared" si="27"/>
        <v>0.7</v>
      </c>
      <c r="L79" t="s">
        <v>26</v>
      </c>
      <c r="M79">
        <f t="shared" si="28"/>
        <v>0.75</v>
      </c>
      <c r="N79">
        <f t="shared" si="29"/>
        <v>0.55000000000000004</v>
      </c>
      <c r="O79">
        <f t="shared" si="30"/>
        <v>0.375</v>
      </c>
      <c r="P79" t="s">
        <v>129</v>
      </c>
      <c r="Q79">
        <f t="shared" si="31"/>
        <v>0.55000000000000004</v>
      </c>
      <c r="R79">
        <f t="shared" si="32"/>
        <v>0.4</v>
      </c>
      <c r="S79">
        <f t="shared" si="33"/>
        <v>0.27500000000000002</v>
      </c>
      <c r="T79" t="s">
        <v>97</v>
      </c>
      <c r="U79">
        <f t="shared" si="34"/>
        <v>0.2</v>
      </c>
      <c r="V79">
        <f t="shared" si="35"/>
        <v>0.15</v>
      </c>
      <c r="W79">
        <f t="shared" si="36"/>
        <v>0.125</v>
      </c>
      <c r="Y79">
        <f t="shared" si="37"/>
        <v>2.85</v>
      </c>
      <c r="Z79">
        <f t="shared" si="38"/>
        <v>2.15</v>
      </c>
      <c r="AA79">
        <f t="shared" si="39"/>
        <v>1.5499999999999998</v>
      </c>
    </row>
    <row r="80" spans="1:27" x14ac:dyDescent="0.25">
      <c r="A80">
        <v>7</v>
      </c>
      <c r="B80">
        <v>0</v>
      </c>
      <c r="C80" t="s">
        <v>326</v>
      </c>
      <c r="D80" t="s">
        <v>62</v>
      </c>
      <c r="E80">
        <f t="shared" si="40"/>
        <v>0.6</v>
      </c>
      <c r="F80">
        <f t="shared" si="41"/>
        <v>0.45</v>
      </c>
      <c r="G80">
        <f t="shared" si="42"/>
        <v>0.35</v>
      </c>
      <c r="H80" t="s">
        <v>213</v>
      </c>
      <c r="I80">
        <f t="shared" si="25"/>
        <v>1.3</v>
      </c>
      <c r="J80">
        <f t="shared" si="26"/>
        <v>1</v>
      </c>
      <c r="K80">
        <f t="shared" si="27"/>
        <v>0.7</v>
      </c>
      <c r="L80" t="s">
        <v>26</v>
      </c>
      <c r="M80">
        <f t="shared" si="28"/>
        <v>0.75</v>
      </c>
      <c r="N80">
        <f t="shared" si="29"/>
        <v>0.55000000000000004</v>
      </c>
      <c r="O80">
        <f t="shared" si="30"/>
        <v>0.375</v>
      </c>
      <c r="P80" t="s">
        <v>129</v>
      </c>
      <c r="Q80">
        <f t="shared" si="31"/>
        <v>0.2</v>
      </c>
      <c r="R80">
        <f t="shared" si="32"/>
        <v>0.15</v>
      </c>
      <c r="S80">
        <f t="shared" si="33"/>
        <v>0.125</v>
      </c>
      <c r="U80" t="str">
        <f t="shared" si="34"/>
        <v/>
      </c>
      <c r="V80" t="str">
        <f t="shared" si="35"/>
        <v/>
      </c>
      <c r="W80" t="str">
        <f t="shared" si="36"/>
        <v/>
      </c>
      <c r="Y80">
        <f t="shared" si="37"/>
        <v>2.65</v>
      </c>
      <c r="Z80">
        <f t="shared" si="38"/>
        <v>2</v>
      </c>
      <c r="AA80">
        <f t="shared" si="39"/>
        <v>1.4249999999999998</v>
      </c>
    </row>
    <row r="81" spans="1:27" x14ac:dyDescent="0.25">
      <c r="A81">
        <v>7</v>
      </c>
      <c r="B81">
        <v>1</v>
      </c>
      <c r="C81" t="s">
        <v>327</v>
      </c>
      <c r="D81" t="s">
        <v>62</v>
      </c>
      <c r="E81">
        <f t="shared" si="40"/>
        <v>0.6</v>
      </c>
      <c r="F81">
        <f t="shared" si="41"/>
        <v>0.45</v>
      </c>
      <c r="G81">
        <f t="shared" si="42"/>
        <v>0.35</v>
      </c>
      <c r="H81" t="s">
        <v>213</v>
      </c>
      <c r="I81">
        <f t="shared" si="25"/>
        <v>1.3</v>
      </c>
      <c r="J81">
        <f t="shared" si="26"/>
        <v>1</v>
      </c>
      <c r="K81">
        <f t="shared" si="27"/>
        <v>0.7</v>
      </c>
      <c r="L81" t="s">
        <v>26</v>
      </c>
      <c r="M81">
        <f t="shared" si="28"/>
        <v>1.05</v>
      </c>
      <c r="N81">
        <f t="shared" si="29"/>
        <v>0.8</v>
      </c>
      <c r="O81">
        <f t="shared" si="30"/>
        <v>0.55000000000000004</v>
      </c>
      <c r="P81" t="s">
        <v>170</v>
      </c>
      <c r="Q81">
        <f t="shared" si="31"/>
        <v>0.2</v>
      </c>
      <c r="R81">
        <f t="shared" si="32"/>
        <v>0.15</v>
      </c>
      <c r="S81">
        <f t="shared" si="33"/>
        <v>0.125</v>
      </c>
      <c r="U81" t="str">
        <f t="shared" si="34"/>
        <v/>
      </c>
      <c r="V81" t="str">
        <f t="shared" si="35"/>
        <v/>
      </c>
      <c r="W81" t="str">
        <f t="shared" si="36"/>
        <v/>
      </c>
      <c r="Y81">
        <f t="shared" si="37"/>
        <v>2.95</v>
      </c>
      <c r="Z81">
        <f t="shared" si="38"/>
        <v>2.25</v>
      </c>
      <c r="AA81">
        <f t="shared" si="39"/>
        <v>1.5999999999999999</v>
      </c>
    </row>
    <row r="82" spans="1:27" x14ac:dyDescent="0.25">
      <c r="A82">
        <v>7</v>
      </c>
      <c r="B82">
        <v>2</v>
      </c>
      <c r="C82" t="s">
        <v>328</v>
      </c>
      <c r="D82" t="s">
        <v>62</v>
      </c>
      <c r="E82">
        <f t="shared" si="40"/>
        <v>0.6</v>
      </c>
      <c r="F82">
        <f t="shared" si="41"/>
        <v>0.45</v>
      </c>
      <c r="G82">
        <f t="shared" si="42"/>
        <v>0.35</v>
      </c>
      <c r="H82" t="s">
        <v>213</v>
      </c>
      <c r="I82">
        <f t="shared" si="25"/>
        <v>1.3</v>
      </c>
      <c r="J82">
        <f t="shared" si="26"/>
        <v>1</v>
      </c>
      <c r="K82">
        <f t="shared" si="27"/>
        <v>0.7</v>
      </c>
      <c r="L82" t="s">
        <v>26</v>
      </c>
      <c r="M82">
        <f t="shared" si="28"/>
        <v>1.05</v>
      </c>
      <c r="N82">
        <f t="shared" si="29"/>
        <v>0.8</v>
      </c>
      <c r="O82">
        <f t="shared" si="30"/>
        <v>0.55000000000000004</v>
      </c>
      <c r="P82" t="s">
        <v>170</v>
      </c>
      <c r="Q82">
        <f t="shared" si="31"/>
        <v>0.2</v>
      </c>
      <c r="R82">
        <f t="shared" si="32"/>
        <v>0.15</v>
      </c>
      <c r="S82">
        <f t="shared" si="33"/>
        <v>0.125</v>
      </c>
      <c r="U82" t="str">
        <f t="shared" si="34"/>
        <v/>
      </c>
      <c r="V82" t="str">
        <f t="shared" si="35"/>
        <v/>
      </c>
      <c r="W82" t="str">
        <f t="shared" si="36"/>
        <v/>
      </c>
      <c r="Y82">
        <f t="shared" si="37"/>
        <v>2.95</v>
      </c>
      <c r="Z82">
        <f t="shared" si="38"/>
        <v>2.25</v>
      </c>
      <c r="AA82">
        <f t="shared" si="39"/>
        <v>1.5999999999999999</v>
      </c>
    </row>
    <row r="83" spans="1:27" x14ac:dyDescent="0.25">
      <c r="A83">
        <v>7</v>
      </c>
      <c r="B83">
        <v>3</v>
      </c>
      <c r="C83" t="s">
        <v>329</v>
      </c>
      <c r="D83" t="s">
        <v>62</v>
      </c>
      <c r="E83">
        <f t="shared" si="40"/>
        <v>0.6</v>
      </c>
      <c r="F83">
        <f t="shared" si="41"/>
        <v>0.45</v>
      </c>
      <c r="G83">
        <f t="shared" si="42"/>
        <v>0.35</v>
      </c>
      <c r="H83" t="s">
        <v>213</v>
      </c>
      <c r="I83">
        <f t="shared" si="25"/>
        <v>1.3</v>
      </c>
      <c r="J83">
        <f t="shared" si="26"/>
        <v>1</v>
      </c>
      <c r="K83">
        <f t="shared" si="27"/>
        <v>0.7</v>
      </c>
      <c r="L83" t="s">
        <v>26</v>
      </c>
      <c r="M83">
        <f t="shared" si="28"/>
        <v>1.05</v>
      </c>
      <c r="N83">
        <f t="shared" si="29"/>
        <v>0.8</v>
      </c>
      <c r="O83">
        <f t="shared" si="30"/>
        <v>0.55000000000000004</v>
      </c>
      <c r="P83" t="s">
        <v>170</v>
      </c>
      <c r="Q83">
        <f t="shared" si="31"/>
        <v>0.2</v>
      </c>
      <c r="R83">
        <f t="shared" si="32"/>
        <v>0.15</v>
      </c>
      <c r="S83">
        <f t="shared" si="33"/>
        <v>0.125</v>
      </c>
      <c r="U83" t="str">
        <f t="shared" si="34"/>
        <v/>
      </c>
      <c r="V83" t="str">
        <f t="shared" si="35"/>
        <v/>
      </c>
      <c r="W83" t="str">
        <f t="shared" si="36"/>
        <v/>
      </c>
      <c r="Y83">
        <f t="shared" si="37"/>
        <v>2.95</v>
      </c>
      <c r="Z83">
        <f t="shared" si="38"/>
        <v>2.25</v>
      </c>
      <c r="AA83">
        <f t="shared" si="39"/>
        <v>1.5999999999999999</v>
      </c>
    </row>
    <row r="84" spans="1:27" x14ac:dyDescent="0.25">
      <c r="A84">
        <v>7</v>
      </c>
      <c r="B84">
        <v>4</v>
      </c>
      <c r="C84" t="s">
        <v>330</v>
      </c>
      <c r="D84" t="s">
        <v>62</v>
      </c>
      <c r="E84">
        <f t="shared" si="40"/>
        <v>0.6</v>
      </c>
      <c r="F84">
        <f t="shared" si="41"/>
        <v>0.45</v>
      </c>
      <c r="G84">
        <f t="shared" si="42"/>
        <v>0.35</v>
      </c>
      <c r="H84" t="s">
        <v>213</v>
      </c>
      <c r="I84">
        <f t="shared" si="25"/>
        <v>1.3</v>
      </c>
      <c r="J84">
        <f t="shared" si="26"/>
        <v>1</v>
      </c>
      <c r="K84">
        <f t="shared" si="27"/>
        <v>0.7</v>
      </c>
      <c r="L84" t="s">
        <v>26</v>
      </c>
      <c r="M84">
        <f t="shared" si="28"/>
        <v>1.05</v>
      </c>
      <c r="N84">
        <f t="shared" si="29"/>
        <v>0.8</v>
      </c>
      <c r="O84">
        <f t="shared" si="30"/>
        <v>0.55000000000000004</v>
      </c>
      <c r="P84" t="s">
        <v>170</v>
      </c>
      <c r="Q84">
        <f t="shared" si="31"/>
        <v>0.2</v>
      </c>
      <c r="R84">
        <f t="shared" si="32"/>
        <v>0.15</v>
      </c>
      <c r="S84">
        <f t="shared" si="33"/>
        <v>0.125</v>
      </c>
      <c r="U84" t="str">
        <f t="shared" si="34"/>
        <v/>
      </c>
      <c r="V84" t="str">
        <f t="shared" si="35"/>
        <v/>
      </c>
      <c r="W84" t="str">
        <f t="shared" si="36"/>
        <v/>
      </c>
      <c r="Y84">
        <f t="shared" si="37"/>
        <v>2.95</v>
      </c>
      <c r="Z84">
        <f t="shared" si="38"/>
        <v>2.25</v>
      </c>
      <c r="AA84">
        <f t="shared" si="39"/>
        <v>1.5999999999999999</v>
      </c>
    </row>
    <row r="85" spans="1:27" x14ac:dyDescent="0.25">
      <c r="A85">
        <v>7</v>
      </c>
      <c r="B85">
        <v>5</v>
      </c>
      <c r="C85" t="s">
        <v>331</v>
      </c>
      <c r="D85" t="s">
        <v>62</v>
      </c>
      <c r="E85">
        <f t="shared" si="40"/>
        <v>0.6</v>
      </c>
      <c r="F85">
        <f t="shared" si="41"/>
        <v>0.45</v>
      </c>
      <c r="G85">
        <f t="shared" si="42"/>
        <v>0.35</v>
      </c>
      <c r="H85" t="s">
        <v>213</v>
      </c>
      <c r="I85">
        <f t="shared" si="25"/>
        <v>1.3</v>
      </c>
      <c r="J85">
        <f t="shared" si="26"/>
        <v>1</v>
      </c>
      <c r="K85">
        <f t="shared" si="27"/>
        <v>0.7</v>
      </c>
      <c r="L85" t="s">
        <v>26</v>
      </c>
      <c r="M85">
        <f t="shared" si="28"/>
        <v>0.7</v>
      </c>
      <c r="N85">
        <f t="shared" si="29"/>
        <v>0.5</v>
      </c>
      <c r="O85">
        <f t="shared" si="30"/>
        <v>0.32500000000000001</v>
      </c>
      <c r="P85" t="s">
        <v>87</v>
      </c>
      <c r="Q85">
        <f t="shared" si="31"/>
        <v>0.2</v>
      </c>
      <c r="R85">
        <f t="shared" si="32"/>
        <v>0.15</v>
      </c>
      <c r="S85">
        <f t="shared" si="33"/>
        <v>0.125</v>
      </c>
      <c r="U85" t="str">
        <f t="shared" si="34"/>
        <v/>
      </c>
      <c r="V85" t="str">
        <f t="shared" si="35"/>
        <v/>
      </c>
      <c r="W85" t="str">
        <f t="shared" si="36"/>
        <v/>
      </c>
      <c r="Y85">
        <f t="shared" si="37"/>
        <v>2.5999999999999996</v>
      </c>
      <c r="Z85">
        <f t="shared" si="38"/>
        <v>1.95</v>
      </c>
      <c r="AA85">
        <f t="shared" si="39"/>
        <v>1.3749999999999998</v>
      </c>
    </row>
    <row r="86" spans="1:27" x14ac:dyDescent="0.25">
      <c r="A86">
        <v>7</v>
      </c>
      <c r="B86">
        <v>6</v>
      </c>
      <c r="C86" t="s">
        <v>332</v>
      </c>
      <c r="D86" t="s">
        <v>62</v>
      </c>
      <c r="E86">
        <f t="shared" si="40"/>
        <v>0.2</v>
      </c>
      <c r="F86">
        <f t="shared" si="41"/>
        <v>0.15</v>
      </c>
      <c r="G86">
        <f t="shared" si="42"/>
        <v>0.125</v>
      </c>
      <c r="I86" t="str">
        <f t="shared" si="25"/>
        <v/>
      </c>
      <c r="J86" t="str">
        <f t="shared" si="26"/>
        <v/>
      </c>
      <c r="K86" t="str">
        <f t="shared" si="27"/>
        <v/>
      </c>
      <c r="M86" t="str">
        <f t="shared" si="28"/>
        <v/>
      </c>
      <c r="N86" t="str">
        <f t="shared" si="29"/>
        <v/>
      </c>
      <c r="O86" t="str">
        <f t="shared" si="30"/>
        <v/>
      </c>
      <c r="Q86" t="str">
        <f t="shared" si="31"/>
        <v/>
      </c>
      <c r="R86" t="str">
        <f t="shared" si="32"/>
        <v/>
      </c>
      <c r="S86" t="str">
        <f t="shared" si="33"/>
        <v/>
      </c>
      <c r="U86" t="str">
        <f t="shared" si="34"/>
        <v/>
      </c>
      <c r="V86" t="str">
        <f t="shared" si="35"/>
        <v/>
      </c>
      <c r="W86" t="str">
        <f t="shared" si="36"/>
        <v/>
      </c>
      <c r="Y86">
        <f t="shared" si="37"/>
        <v>0.2</v>
      </c>
      <c r="Z86">
        <f t="shared" si="38"/>
        <v>0.15</v>
      </c>
      <c r="AA86">
        <f t="shared" si="39"/>
        <v>0.125</v>
      </c>
    </row>
    <row r="87" spans="1:27" x14ac:dyDescent="0.25">
      <c r="A87">
        <v>7</v>
      </c>
      <c r="B87">
        <v>7</v>
      </c>
      <c r="C87" t="s">
        <v>333</v>
      </c>
      <c r="D87" t="s">
        <v>62</v>
      </c>
      <c r="E87">
        <f t="shared" si="40"/>
        <v>0.2</v>
      </c>
      <c r="F87">
        <f t="shared" si="41"/>
        <v>0.15</v>
      </c>
      <c r="G87">
        <f t="shared" si="42"/>
        <v>0.125</v>
      </c>
      <c r="I87" t="str">
        <f t="shared" si="25"/>
        <v/>
      </c>
      <c r="J87" t="str">
        <f t="shared" si="26"/>
        <v/>
      </c>
      <c r="K87" t="str">
        <f t="shared" si="27"/>
        <v/>
      </c>
      <c r="M87" t="str">
        <f t="shared" si="28"/>
        <v/>
      </c>
      <c r="N87" t="str">
        <f t="shared" si="29"/>
        <v/>
      </c>
      <c r="O87" t="str">
        <f t="shared" si="30"/>
        <v/>
      </c>
      <c r="Q87" t="str">
        <f t="shared" si="31"/>
        <v/>
      </c>
      <c r="R87" t="str">
        <f t="shared" si="32"/>
        <v/>
      </c>
      <c r="S87" t="str">
        <f t="shared" si="33"/>
        <v/>
      </c>
      <c r="U87" t="str">
        <f t="shared" si="34"/>
        <v/>
      </c>
      <c r="V87" t="str">
        <f t="shared" si="35"/>
        <v/>
      </c>
      <c r="W87" t="str">
        <f t="shared" si="36"/>
        <v/>
      </c>
      <c r="Y87">
        <f t="shared" si="37"/>
        <v>0.2</v>
      </c>
      <c r="Z87">
        <f t="shared" si="38"/>
        <v>0.15</v>
      </c>
      <c r="AA87">
        <f t="shared" si="39"/>
        <v>0.125</v>
      </c>
    </row>
    <row r="88" spans="1:27" x14ac:dyDescent="0.25">
      <c r="A88">
        <v>7</v>
      </c>
      <c r="B88">
        <v>8</v>
      </c>
      <c r="C88" t="s">
        <v>334</v>
      </c>
      <c r="D88" t="s">
        <v>62</v>
      </c>
      <c r="E88">
        <f t="shared" si="40"/>
        <v>0.6</v>
      </c>
      <c r="F88">
        <f t="shared" si="41"/>
        <v>0.45</v>
      </c>
      <c r="G88">
        <f t="shared" si="42"/>
        <v>0.35</v>
      </c>
      <c r="H88" t="s">
        <v>213</v>
      </c>
      <c r="I88">
        <f t="shared" si="25"/>
        <v>1.3</v>
      </c>
      <c r="J88">
        <f t="shared" si="26"/>
        <v>1</v>
      </c>
      <c r="K88">
        <f t="shared" si="27"/>
        <v>0.7</v>
      </c>
      <c r="L88" t="s">
        <v>26</v>
      </c>
      <c r="M88">
        <f t="shared" si="28"/>
        <v>1.05</v>
      </c>
      <c r="N88">
        <f t="shared" si="29"/>
        <v>0.8</v>
      </c>
      <c r="O88">
        <f t="shared" si="30"/>
        <v>0.55000000000000004</v>
      </c>
      <c r="P88" t="s">
        <v>170</v>
      </c>
      <c r="Q88">
        <f t="shared" si="31"/>
        <v>0.2</v>
      </c>
      <c r="R88">
        <f t="shared" si="32"/>
        <v>0.15</v>
      </c>
      <c r="S88">
        <f t="shared" si="33"/>
        <v>0.125</v>
      </c>
      <c r="U88" t="str">
        <f t="shared" si="34"/>
        <v/>
      </c>
      <c r="V88" t="str">
        <f t="shared" si="35"/>
        <v/>
      </c>
      <c r="W88" t="str">
        <f t="shared" si="36"/>
        <v/>
      </c>
      <c r="Y88">
        <f t="shared" si="37"/>
        <v>2.95</v>
      </c>
      <c r="Z88">
        <f t="shared" si="38"/>
        <v>2.25</v>
      </c>
      <c r="AA88">
        <f t="shared" si="39"/>
        <v>1.5999999999999999</v>
      </c>
    </row>
    <row r="89" spans="1:27" x14ac:dyDescent="0.25">
      <c r="A89">
        <v>7</v>
      </c>
      <c r="B89">
        <v>9</v>
      </c>
      <c r="C89" t="s">
        <v>335</v>
      </c>
      <c r="D89" t="s">
        <v>62</v>
      </c>
      <c r="E89">
        <f t="shared" si="40"/>
        <v>0.6</v>
      </c>
      <c r="F89">
        <f t="shared" si="41"/>
        <v>0.45</v>
      </c>
      <c r="G89">
        <f t="shared" si="42"/>
        <v>0.35</v>
      </c>
      <c r="H89" t="s">
        <v>213</v>
      </c>
      <c r="I89">
        <f t="shared" si="25"/>
        <v>1.3</v>
      </c>
      <c r="J89">
        <f t="shared" si="26"/>
        <v>1</v>
      </c>
      <c r="K89">
        <f t="shared" si="27"/>
        <v>0.7</v>
      </c>
      <c r="L89" t="s">
        <v>26</v>
      </c>
      <c r="M89">
        <f t="shared" si="28"/>
        <v>0.75</v>
      </c>
      <c r="N89">
        <f t="shared" si="29"/>
        <v>0.55000000000000004</v>
      </c>
      <c r="O89">
        <f t="shared" si="30"/>
        <v>0.375</v>
      </c>
      <c r="P89" t="s">
        <v>129</v>
      </c>
      <c r="Q89">
        <f t="shared" si="31"/>
        <v>1.05</v>
      </c>
      <c r="R89">
        <f t="shared" si="32"/>
        <v>0.85</v>
      </c>
      <c r="S89">
        <f t="shared" si="33"/>
        <v>0.65</v>
      </c>
      <c r="T89" t="s">
        <v>35</v>
      </c>
      <c r="U89">
        <f t="shared" si="34"/>
        <v>0.2</v>
      </c>
      <c r="V89">
        <f t="shared" si="35"/>
        <v>0.15</v>
      </c>
      <c r="W89">
        <f t="shared" si="36"/>
        <v>0.125</v>
      </c>
      <c r="Y89">
        <f t="shared" si="37"/>
        <v>2.85</v>
      </c>
      <c r="Z89">
        <f t="shared" si="38"/>
        <v>2.15</v>
      </c>
      <c r="AA89">
        <f t="shared" si="39"/>
        <v>1.5499999999999998</v>
      </c>
    </row>
    <row r="90" spans="1:27" x14ac:dyDescent="0.25">
      <c r="A90">
        <v>7</v>
      </c>
      <c r="B90">
        <v>10</v>
      </c>
      <c r="C90" t="s">
        <v>336</v>
      </c>
      <c r="D90" t="s">
        <v>62</v>
      </c>
      <c r="E90">
        <f t="shared" si="40"/>
        <v>0.6</v>
      </c>
      <c r="F90">
        <f t="shared" si="41"/>
        <v>0.45</v>
      </c>
      <c r="G90">
        <f t="shared" si="42"/>
        <v>0.35</v>
      </c>
      <c r="H90" t="s">
        <v>213</v>
      </c>
      <c r="I90">
        <f t="shared" si="25"/>
        <v>1.3</v>
      </c>
      <c r="J90">
        <f t="shared" si="26"/>
        <v>1</v>
      </c>
      <c r="K90">
        <f t="shared" si="27"/>
        <v>0.7</v>
      </c>
      <c r="L90" t="s">
        <v>26</v>
      </c>
      <c r="M90">
        <f t="shared" si="28"/>
        <v>0.75</v>
      </c>
      <c r="N90">
        <f t="shared" si="29"/>
        <v>0.55000000000000004</v>
      </c>
      <c r="O90">
        <f t="shared" si="30"/>
        <v>0.375</v>
      </c>
      <c r="P90" t="s">
        <v>129</v>
      </c>
      <c r="Q90">
        <f t="shared" si="31"/>
        <v>0.55000000000000004</v>
      </c>
      <c r="R90">
        <f t="shared" si="32"/>
        <v>0.4</v>
      </c>
      <c r="S90">
        <f t="shared" si="33"/>
        <v>0.27500000000000002</v>
      </c>
      <c r="T90" t="s">
        <v>97</v>
      </c>
      <c r="U90">
        <f t="shared" si="34"/>
        <v>0.2</v>
      </c>
      <c r="V90">
        <f t="shared" si="35"/>
        <v>0.15</v>
      </c>
      <c r="W90">
        <f t="shared" si="36"/>
        <v>0.125</v>
      </c>
      <c r="Y90">
        <f t="shared" si="37"/>
        <v>2.85</v>
      </c>
      <c r="Z90">
        <f t="shared" si="38"/>
        <v>2.15</v>
      </c>
      <c r="AA90">
        <f t="shared" si="39"/>
        <v>1.5499999999999998</v>
      </c>
    </row>
    <row r="91" spans="1:27" x14ac:dyDescent="0.25">
      <c r="A91">
        <v>8</v>
      </c>
      <c r="B91">
        <v>0</v>
      </c>
      <c r="C91" t="s">
        <v>337</v>
      </c>
      <c r="D91" t="s">
        <v>170</v>
      </c>
      <c r="E91">
        <f t="shared" si="40"/>
        <v>1.05</v>
      </c>
      <c r="F91">
        <f t="shared" si="41"/>
        <v>0.8</v>
      </c>
      <c r="G91">
        <f t="shared" si="42"/>
        <v>0.55000000000000004</v>
      </c>
      <c r="H91" t="s">
        <v>26</v>
      </c>
      <c r="I91">
        <f t="shared" si="25"/>
        <v>0.75</v>
      </c>
      <c r="J91">
        <f t="shared" si="26"/>
        <v>0.55000000000000004</v>
      </c>
      <c r="K91">
        <f t="shared" si="27"/>
        <v>0.375</v>
      </c>
      <c r="L91" t="s">
        <v>129</v>
      </c>
      <c r="M91">
        <f t="shared" si="28"/>
        <v>0.2</v>
      </c>
      <c r="N91">
        <f t="shared" si="29"/>
        <v>0.15</v>
      </c>
      <c r="O91">
        <f t="shared" si="30"/>
        <v>0.125</v>
      </c>
      <c r="Q91" t="str">
        <f t="shared" si="31"/>
        <v/>
      </c>
      <c r="R91" t="str">
        <f t="shared" si="32"/>
        <v/>
      </c>
      <c r="S91" t="str">
        <f t="shared" si="33"/>
        <v/>
      </c>
      <c r="U91" t="str">
        <f t="shared" si="34"/>
        <v/>
      </c>
      <c r="V91" t="str">
        <f t="shared" si="35"/>
        <v/>
      </c>
      <c r="W91" t="str">
        <f t="shared" si="36"/>
        <v/>
      </c>
      <c r="Y91">
        <f t="shared" si="37"/>
        <v>2</v>
      </c>
      <c r="Z91">
        <f t="shared" si="38"/>
        <v>1.5</v>
      </c>
      <c r="AA91">
        <f t="shared" si="39"/>
        <v>1.05</v>
      </c>
    </row>
    <row r="92" spans="1:27" x14ac:dyDescent="0.25">
      <c r="A92">
        <v>8</v>
      </c>
      <c r="B92">
        <v>1</v>
      </c>
      <c r="C92" t="s">
        <v>338</v>
      </c>
      <c r="D92" t="s">
        <v>170</v>
      </c>
      <c r="E92">
        <f t="shared" si="40"/>
        <v>0.2</v>
      </c>
      <c r="F92">
        <f t="shared" si="41"/>
        <v>0.15</v>
      </c>
      <c r="G92">
        <f t="shared" si="42"/>
        <v>0.125</v>
      </c>
      <c r="I92" t="str">
        <f t="shared" si="25"/>
        <v/>
      </c>
      <c r="J92" t="str">
        <f t="shared" si="26"/>
        <v/>
      </c>
      <c r="K92" t="str">
        <f t="shared" si="27"/>
        <v/>
      </c>
      <c r="M92" t="str">
        <f t="shared" si="28"/>
        <v/>
      </c>
      <c r="N92" t="str">
        <f t="shared" si="29"/>
        <v/>
      </c>
      <c r="O92" t="str">
        <f t="shared" si="30"/>
        <v/>
      </c>
      <c r="Q92" t="str">
        <f t="shared" si="31"/>
        <v/>
      </c>
      <c r="R92" t="str">
        <f t="shared" si="32"/>
        <v/>
      </c>
      <c r="S92" t="str">
        <f t="shared" si="33"/>
        <v/>
      </c>
      <c r="U92" t="str">
        <f t="shared" si="34"/>
        <v/>
      </c>
      <c r="V92" t="str">
        <f t="shared" si="35"/>
        <v/>
      </c>
      <c r="W92" t="str">
        <f t="shared" si="36"/>
        <v/>
      </c>
      <c r="Y92">
        <f t="shared" si="37"/>
        <v>0.2</v>
      </c>
      <c r="Z92">
        <f t="shared" si="38"/>
        <v>0.15</v>
      </c>
      <c r="AA92">
        <f t="shared" si="39"/>
        <v>0.125</v>
      </c>
    </row>
    <row r="93" spans="1:27" x14ac:dyDescent="0.25">
      <c r="A93">
        <v>8</v>
      </c>
      <c r="B93">
        <v>2</v>
      </c>
      <c r="C93" t="s">
        <v>339</v>
      </c>
      <c r="D93" t="s">
        <v>170</v>
      </c>
      <c r="E93">
        <f t="shared" si="40"/>
        <v>0.2</v>
      </c>
      <c r="F93">
        <f t="shared" si="41"/>
        <v>0.15</v>
      </c>
      <c r="G93">
        <f t="shared" si="42"/>
        <v>0.125</v>
      </c>
      <c r="I93" t="str">
        <f t="shared" si="25"/>
        <v/>
      </c>
      <c r="J93" t="str">
        <f t="shared" si="26"/>
        <v/>
      </c>
      <c r="K93" t="str">
        <f t="shared" si="27"/>
        <v/>
      </c>
      <c r="M93" t="str">
        <f t="shared" si="28"/>
        <v/>
      </c>
      <c r="N93" t="str">
        <f t="shared" si="29"/>
        <v/>
      </c>
      <c r="O93" t="str">
        <f t="shared" si="30"/>
        <v/>
      </c>
      <c r="Q93" t="str">
        <f t="shared" si="31"/>
        <v/>
      </c>
      <c r="R93" t="str">
        <f t="shared" si="32"/>
        <v/>
      </c>
      <c r="S93" t="str">
        <f t="shared" si="33"/>
        <v/>
      </c>
      <c r="U93" t="str">
        <f t="shared" si="34"/>
        <v/>
      </c>
      <c r="V93" t="str">
        <f t="shared" si="35"/>
        <v/>
      </c>
      <c r="W93" t="str">
        <f t="shared" si="36"/>
        <v/>
      </c>
      <c r="Y93">
        <f t="shared" si="37"/>
        <v>0.2</v>
      </c>
      <c r="Z93">
        <f t="shared" si="38"/>
        <v>0.15</v>
      </c>
      <c r="AA93">
        <f t="shared" si="39"/>
        <v>0.125</v>
      </c>
    </row>
    <row r="94" spans="1:27" x14ac:dyDescent="0.25">
      <c r="A94">
        <v>8</v>
      </c>
      <c r="B94">
        <v>3</v>
      </c>
      <c r="C94" t="s">
        <v>340</v>
      </c>
      <c r="D94" t="s">
        <v>170</v>
      </c>
      <c r="E94">
        <f t="shared" si="40"/>
        <v>0.2</v>
      </c>
      <c r="F94">
        <f t="shared" si="41"/>
        <v>0.15</v>
      </c>
      <c r="G94">
        <f t="shared" si="42"/>
        <v>0.125</v>
      </c>
      <c r="I94" t="str">
        <f t="shared" si="25"/>
        <v/>
      </c>
      <c r="J94" t="str">
        <f t="shared" si="26"/>
        <v/>
      </c>
      <c r="K94" t="str">
        <f t="shared" si="27"/>
        <v/>
      </c>
      <c r="M94" t="str">
        <f t="shared" si="28"/>
        <v/>
      </c>
      <c r="N94" t="str">
        <f t="shared" si="29"/>
        <v/>
      </c>
      <c r="O94" t="str">
        <f t="shared" si="30"/>
        <v/>
      </c>
      <c r="Q94" t="str">
        <f t="shared" si="31"/>
        <v/>
      </c>
      <c r="R94" t="str">
        <f t="shared" si="32"/>
        <v/>
      </c>
      <c r="S94" t="str">
        <f t="shared" si="33"/>
        <v/>
      </c>
      <c r="U94" t="str">
        <f t="shared" si="34"/>
        <v/>
      </c>
      <c r="V94" t="str">
        <f t="shared" si="35"/>
        <v/>
      </c>
      <c r="W94" t="str">
        <f t="shared" si="36"/>
        <v/>
      </c>
      <c r="Y94">
        <f t="shared" si="37"/>
        <v>0.2</v>
      </c>
      <c r="Z94">
        <f t="shared" si="38"/>
        <v>0.15</v>
      </c>
      <c r="AA94">
        <f t="shared" si="39"/>
        <v>0.125</v>
      </c>
    </row>
    <row r="95" spans="1:27" x14ac:dyDescent="0.25">
      <c r="A95">
        <v>8</v>
      </c>
      <c r="B95">
        <v>4</v>
      </c>
      <c r="C95" t="s">
        <v>341</v>
      </c>
      <c r="D95" t="s">
        <v>170</v>
      </c>
      <c r="E95">
        <f t="shared" si="40"/>
        <v>0.2</v>
      </c>
      <c r="F95">
        <f t="shared" si="41"/>
        <v>0.15</v>
      </c>
      <c r="G95">
        <f t="shared" si="42"/>
        <v>0.125</v>
      </c>
      <c r="I95" t="str">
        <f t="shared" si="25"/>
        <v/>
      </c>
      <c r="J95" t="str">
        <f t="shared" si="26"/>
        <v/>
      </c>
      <c r="K95" t="str">
        <f t="shared" si="27"/>
        <v/>
      </c>
      <c r="M95" t="str">
        <f t="shared" si="28"/>
        <v/>
      </c>
      <c r="N95" t="str">
        <f t="shared" si="29"/>
        <v/>
      </c>
      <c r="O95" t="str">
        <f t="shared" si="30"/>
        <v/>
      </c>
      <c r="Q95" t="str">
        <f t="shared" si="31"/>
        <v/>
      </c>
      <c r="R95" t="str">
        <f t="shared" si="32"/>
        <v/>
      </c>
      <c r="S95" t="str">
        <f t="shared" si="33"/>
        <v/>
      </c>
      <c r="U95" t="str">
        <f t="shared" si="34"/>
        <v/>
      </c>
      <c r="V95" t="str">
        <f t="shared" si="35"/>
        <v/>
      </c>
      <c r="W95" t="str">
        <f t="shared" si="36"/>
        <v/>
      </c>
      <c r="Y95">
        <f t="shared" si="37"/>
        <v>0.2</v>
      </c>
      <c r="Z95">
        <f t="shared" si="38"/>
        <v>0.15</v>
      </c>
      <c r="AA95">
        <f t="shared" si="39"/>
        <v>0.125</v>
      </c>
    </row>
    <row r="96" spans="1:27" x14ac:dyDescent="0.25">
      <c r="A96">
        <v>8</v>
      </c>
      <c r="B96">
        <v>5</v>
      </c>
      <c r="C96" t="s">
        <v>342</v>
      </c>
      <c r="D96" t="s">
        <v>170</v>
      </c>
      <c r="E96">
        <f t="shared" si="40"/>
        <v>1.05</v>
      </c>
      <c r="F96">
        <f t="shared" si="41"/>
        <v>0.8</v>
      </c>
      <c r="G96">
        <f t="shared" si="42"/>
        <v>0.55000000000000004</v>
      </c>
      <c r="H96" t="s">
        <v>26</v>
      </c>
      <c r="I96">
        <f t="shared" si="25"/>
        <v>0.7</v>
      </c>
      <c r="J96">
        <f t="shared" si="26"/>
        <v>0.5</v>
      </c>
      <c r="K96">
        <f t="shared" si="27"/>
        <v>0.32500000000000001</v>
      </c>
      <c r="L96" t="s">
        <v>87</v>
      </c>
      <c r="M96">
        <f t="shared" si="28"/>
        <v>0.2</v>
      </c>
      <c r="N96">
        <f t="shared" si="29"/>
        <v>0.15</v>
      </c>
      <c r="O96">
        <f t="shared" si="30"/>
        <v>0.125</v>
      </c>
      <c r="Q96" t="str">
        <f t="shared" si="31"/>
        <v/>
      </c>
      <c r="R96" t="str">
        <f t="shared" si="32"/>
        <v/>
      </c>
      <c r="S96" t="str">
        <f t="shared" si="33"/>
        <v/>
      </c>
      <c r="U96" t="str">
        <f t="shared" si="34"/>
        <v/>
      </c>
      <c r="V96" t="str">
        <f t="shared" si="35"/>
        <v/>
      </c>
      <c r="W96" t="str">
        <f t="shared" si="36"/>
        <v/>
      </c>
      <c r="Y96">
        <f t="shared" si="37"/>
        <v>1.95</v>
      </c>
      <c r="Z96">
        <f t="shared" si="38"/>
        <v>1.45</v>
      </c>
      <c r="AA96">
        <f t="shared" si="39"/>
        <v>1</v>
      </c>
    </row>
    <row r="97" spans="1:27" x14ac:dyDescent="0.25">
      <c r="A97">
        <v>8</v>
      </c>
      <c r="B97">
        <v>6</v>
      </c>
      <c r="C97" t="s">
        <v>343</v>
      </c>
      <c r="D97" t="s">
        <v>170</v>
      </c>
      <c r="E97">
        <f t="shared" si="40"/>
        <v>1.05</v>
      </c>
      <c r="F97">
        <f t="shared" si="41"/>
        <v>0.8</v>
      </c>
      <c r="G97">
        <f t="shared" si="42"/>
        <v>0.55000000000000004</v>
      </c>
      <c r="H97" t="s">
        <v>26</v>
      </c>
      <c r="I97">
        <f t="shared" si="25"/>
        <v>1.3</v>
      </c>
      <c r="J97">
        <f t="shared" si="26"/>
        <v>1</v>
      </c>
      <c r="K97">
        <f t="shared" si="27"/>
        <v>0.7</v>
      </c>
      <c r="L97" t="s">
        <v>213</v>
      </c>
      <c r="M97">
        <f t="shared" si="28"/>
        <v>0.6</v>
      </c>
      <c r="N97">
        <f t="shared" si="29"/>
        <v>0.45</v>
      </c>
      <c r="O97">
        <f t="shared" si="30"/>
        <v>0.35</v>
      </c>
      <c r="P97" t="s">
        <v>62</v>
      </c>
      <c r="Q97">
        <f t="shared" si="31"/>
        <v>0.2</v>
      </c>
      <c r="R97">
        <f t="shared" si="32"/>
        <v>0.15</v>
      </c>
      <c r="S97">
        <f t="shared" si="33"/>
        <v>0.125</v>
      </c>
      <c r="U97" t="str">
        <f t="shared" si="34"/>
        <v/>
      </c>
      <c r="V97" t="str">
        <f t="shared" si="35"/>
        <v/>
      </c>
      <c r="W97" t="str">
        <f t="shared" si="36"/>
        <v/>
      </c>
      <c r="Y97">
        <f t="shared" si="37"/>
        <v>2.95</v>
      </c>
      <c r="Z97">
        <f t="shared" si="38"/>
        <v>2.25</v>
      </c>
      <c r="AA97">
        <f t="shared" si="39"/>
        <v>1.6</v>
      </c>
    </row>
    <row r="98" spans="1:27" x14ac:dyDescent="0.25">
      <c r="A98">
        <v>8</v>
      </c>
      <c r="B98">
        <v>7</v>
      </c>
      <c r="C98" t="s">
        <v>344</v>
      </c>
      <c r="D98" t="s">
        <v>170</v>
      </c>
      <c r="E98">
        <f t="shared" si="40"/>
        <v>1.05</v>
      </c>
      <c r="F98">
        <f t="shared" si="41"/>
        <v>0.8</v>
      </c>
      <c r="G98">
        <f t="shared" si="42"/>
        <v>0.55000000000000004</v>
      </c>
      <c r="H98" t="s">
        <v>26</v>
      </c>
      <c r="I98">
        <f t="shared" si="25"/>
        <v>1.3</v>
      </c>
      <c r="J98">
        <f t="shared" si="26"/>
        <v>1</v>
      </c>
      <c r="K98">
        <f t="shared" si="27"/>
        <v>0.7</v>
      </c>
      <c r="L98" t="s">
        <v>213</v>
      </c>
      <c r="M98">
        <f t="shared" si="28"/>
        <v>0.6</v>
      </c>
      <c r="N98">
        <f t="shared" si="29"/>
        <v>0.45</v>
      </c>
      <c r="O98">
        <f t="shared" si="30"/>
        <v>0.35</v>
      </c>
      <c r="P98" t="s">
        <v>62</v>
      </c>
      <c r="Q98">
        <f t="shared" si="31"/>
        <v>0.2</v>
      </c>
      <c r="R98">
        <f t="shared" si="32"/>
        <v>0.15</v>
      </c>
      <c r="S98">
        <f t="shared" si="33"/>
        <v>0.125</v>
      </c>
      <c r="U98" t="str">
        <f t="shared" si="34"/>
        <v/>
      </c>
      <c r="V98" t="str">
        <f t="shared" si="35"/>
        <v/>
      </c>
      <c r="W98" t="str">
        <f t="shared" si="36"/>
        <v/>
      </c>
      <c r="Y98">
        <f t="shared" si="37"/>
        <v>2.95</v>
      </c>
      <c r="Z98">
        <f t="shared" si="38"/>
        <v>2.25</v>
      </c>
      <c r="AA98">
        <f t="shared" si="39"/>
        <v>1.6</v>
      </c>
    </row>
    <row r="99" spans="1:27" x14ac:dyDescent="0.25">
      <c r="A99">
        <v>8</v>
      </c>
      <c r="B99">
        <v>8</v>
      </c>
      <c r="C99" t="s">
        <v>345</v>
      </c>
      <c r="D99" t="s">
        <v>170</v>
      </c>
      <c r="E99">
        <f t="shared" si="40"/>
        <v>0.2</v>
      </c>
      <c r="F99">
        <f t="shared" si="41"/>
        <v>0.15</v>
      </c>
      <c r="G99">
        <f t="shared" si="42"/>
        <v>0.125</v>
      </c>
      <c r="I99" t="str">
        <f t="shared" si="25"/>
        <v/>
      </c>
      <c r="J99" t="str">
        <f t="shared" si="26"/>
        <v/>
      </c>
      <c r="K99" t="str">
        <f t="shared" si="27"/>
        <v/>
      </c>
      <c r="M99" t="str">
        <f t="shared" si="28"/>
        <v/>
      </c>
      <c r="N99" t="str">
        <f t="shared" si="29"/>
        <v/>
      </c>
      <c r="O99" t="str">
        <f t="shared" si="30"/>
        <v/>
      </c>
      <c r="Q99" t="str">
        <f t="shared" si="31"/>
        <v/>
      </c>
      <c r="R99" t="str">
        <f t="shared" si="32"/>
        <v/>
      </c>
      <c r="S99" t="str">
        <f t="shared" si="33"/>
        <v/>
      </c>
      <c r="U99" t="str">
        <f t="shared" si="34"/>
        <v/>
      </c>
      <c r="V99" t="str">
        <f t="shared" si="35"/>
        <v/>
      </c>
      <c r="W99" t="str">
        <f t="shared" si="36"/>
        <v/>
      </c>
      <c r="Y99">
        <f t="shared" si="37"/>
        <v>0.2</v>
      </c>
      <c r="Z99">
        <f t="shared" si="38"/>
        <v>0.15</v>
      </c>
      <c r="AA99">
        <f t="shared" si="39"/>
        <v>0.125</v>
      </c>
    </row>
    <row r="100" spans="1:27" x14ac:dyDescent="0.25">
      <c r="A100">
        <v>8</v>
      </c>
      <c r="B100">
        <v>9</v>
      </c>
      <c r="C100" t="s">
        <v>346</v>
      </c>
      <c r="D100" t="s">
        <v>170</v>
      </c>
      <c r="E100">
        <f t="shared" si="40"/>
        <v>1.05</v>
      </c>
      <c r="F100">
        <f t="shared" si="41"/>
        <v>0.8</v>
      </c>
      <c r="G100">
        <f t="shared" si="42"/>
        <v>0.55000000000000004</v>
      </c>
      <c r="H100" t="s">
        <v>26</v>
      </c>
      <c r="I100">
        <f t="shared" si="25"/>
        <v>0.75</v>
      </c>
      <c r="J100">
        <f t="shared" si="26"/>
        <v>0.55000000000000004</v>
      </c>
      <c r="K100">
        <f t="shared" si="27"/>
        <v>0.375</v>
      </c>
      <c r="L100" t="s">
        <v>129</v>
      </c>
      <c r="M100">
        <f t="shared" si="28"/>
        <v>1.05</v>
      </c>
      <c r="N100">
        <f t="shared" si="29"/>
        <v>0.85</v>
      </c>
      <c r="O100">
        <f t="shared" si="30"/>
        <v>0.65</v>
      </c>
      <c r="P100" t="s">
        <v>35</v>
      </c>
      <c r="Q100">
        <f t="shared" si="31"/>
        <v>0.2</v>
      </c>
      <c r="R100">
        <f t="shared" si="32"/>
        <v>0.15</v>
      </c>
      <c r="S100">
        <f t="shared" si="33"/>
        <v>0.125</v>
      </c>
      <c r="U100" t="str">
        <f t="shared" si="34"/>
        <v/>
      </c>
      <c r="V100" t="str">
        <f t="shared" si="35"/>
        <v/>
      </c>
      <c r="W100" t="str">
        <f t="shared" si="36"/>
        <v/>
      </c>
      <c r="Y100">
        <f t="shared" si="37"/>
        <v>2.85</v>
      </c>
      <c r="Z100">
        <f t="shared" si="38"/>
        <v>2.2000000000000002</v>
      </c>
      <c r="AA100">
        <f t="shared" si="39"/>
        <v>1.5750000000000002</v>
      </c>
    </row>
    <row r="101" spans="1:27" x14ac:dyDescent="0.25">
      <c r="A101">
        <v>8</v>
      </c>
      <c r="B101">
        <v>10</v>
      </c>
      <c r="C101" t="s">
        <v>347</v>
      </c>
      <c r="D101" t="s">
        <v>170</v>
      </c>
      <c r="E101">
        <f t="shared" si="40"/>
        <v>1.05</v>
      </c>
      <c r="F101">
        <f t="shared" si="41"/>
        <v>0.8</v>
      </c>
      <c r="G101">
        <f t="shared" si="42"/>
        <v>0.55000000000000004</v>
      </c>
      <c r="H101" t="s">
        <v>26</v>
      </c>
      <c r="I101">
        <f t="shared" si="25"/>
        <v>0.75</v>
      </c>
      <c r="J101">
        <f t="shared" si="26"/>
        <v>0.55000000000000004</v>
      </c>
      <c r="K101">
        <f t="shared" si="27"/>
        <v>0.375</v>
      </c>
      <c r="L101" t="s">
        <v>129</v>
      </c>
      <c r="M101">
        <f t="shared" si="28"/>
        <v>0.55000000000000004</v>
      </c>
      <c r="N101">
        <f t="shared" si="29"/>
        <v>0.4</v>
      </c>
      <c r="O101">
        <f t="shared" si="30"/>
        <v>0.27500000000000002</v>
      </c>
      <c r="P101" t="s">
        <v>97</v>
      </c>
      <c r="Q101">
        <f t="shared" si="31"/>
        <v>0.2</v>
      </c>
      <c r="R101">
        <f t="shared" si="32"/>
        <v>0.15</v>
      </c>
      <c r="S101">
        <f t="shared" si="33"/>
        <v>0.125</v>
      </c>
      <c r="U101" t="str">
        <f t="shared" si="34"/>
        <v/>
      </c>
      <c r="V101" t="str">
        <f t="shared" si="35"/>
        <v/>
      </c>
      <c r="W101" t="str">
        <f t="shared" si="36"/>
        <v/>
      </c>
      <c r="Y101">
        <f t="shared" si="37"/>
        <v>2.35</v>
      </c>
      <c r="Z101">
        <f t="shared" si="38"/>
        <v>1.75</v>
      </c>
      <c r="AA101">
        <f t="shared" si="39"/>
        <v>1.2000000000000002</v>
      </c>
    </row>
    <row r="102" spans="1:27" x14ac:dyDescent="0.25">
      <c r="A102">
        <v>9</v>
      </c>
      <c r="B102">
        <v>0</v>
      </c>
      <c r="C102" t="s">
        <v>348</v>
      </c>
      <c r="D102" t="s">
        <v>129</v>
      </c>
      <c r="E102">
        <f t="shared" si="40"/>
        <v>0.2</v>
      </c>
      <c r="F102">
        <f t="shared" si="41"/>
        <v>0.15</v>
      </c>
      <c r="G102">
        <f t="shared" si="42"/>
        <v>0.125</v>
      </c>
      <c r="I102" t="str">
        <f t="shared" si="25"/>
        <v/>
      </c>
      <c r="J102" t="str">
        <f t="shared" si="26"/>
        <v/>
      </c>
      <c r="K102" t="str">
        <f t="shared" si="27"/>
        <v/>
      </c>
      <c r="M102" t="str">
        <f t="shared" si="28"/>
        <v/>
      </c>
      <c r="N102" t="str">
        <f t="shared" si="29"/>
        <v/>
      </c>
      <c r="O102" t="str">
        <f t="shared" si="30"/>
        <v/>
      </c>
      <c r="Q102" t="str">
        <f t="shared" si="31"/>
        <v/>
      </c>
      <c r="R102" t="str">
        <f t="shared" si="32"/>
        <v/>
      </c>
      <c r="S102" t="str">
        <f t="shared" si="33"/>
        <v/>
      </c>
      <c r="U102" t="str">
        <f t="shared" si="34"/>
        <v/>
      </c>
      <c r="V102" t="str">
        <f t="shared" si="35"/>
        <v/>
      </c>
      <c r="W102" t="str">
        <f t="shared" si="36"/>
        <v/>
      </c>
      <c r="Y102">
        <f t="shared" si="37"/>
        <v>0.2</v>
      </c>
      <c r="Z102">
        <f t="shared" si="38"/>
        <v>0.15</v>
      </c>
      <c r="AA102">
        <f t="shared" si="39"/>
        <v>0.125</v>
      </c>
    </row>
    <row r="103" spans="1:27" x14ac:dyDescent="0.25">
      <c r="A103">
        <v>9</v>
      </c>
      <c r="B103">
        <v>1</v>
      </c>
      <c r="C103" t="s">
        <v>349</v>
      </c>
      <c r="D103" t="s">
        <v>129</v>
      </c>
      <c r="E103">
        <f t="shared" si="40"/>
        <v>0.75</v>
      </c>
      <c r="F103">
        <f t="shared" si="41"/>
        <v>0.55000000000000004</v>
      </c>
      <c r="G103">
        <f t="shared" si="42"/>
        <v>0.375</v>
      </c>
      <c r="H103" t="s">
        <v>26</v>
      </c>
      <c r="I103">
        <f t="shared" si="25"/>
        <v>1.05</v>
      </c>
      <c r="J103">
        <f t="shared" si="26"/>
        <v>0.8</v>
      </c>
      <c r="K103">
        <f t="shared" si="27"/>
        <v>0.55000000000000004</v>
      </c>
      <c r="L103" t="s">
        <v>170</v>
      </c>
      <c r="M103">
        <f t="shared" si="28"/>
        <v>0.2</v>
      </c>
      <c r="N103">
        <f t="shared" si="29"/>
        <v>0.15</v>
      </c>
      <c r="O103">
        <f t="shared" si="30"/>
        <v>0.125</v>
      </c>
      <c r="Q103" t="str">
        <f t="shared" si="31"/>
        <v/>
      </c>
      <c r="R103" t="str">
        <f t="shared" si="32"/>
        <v/>
      </c>
      <c r="S103" t="str">
        <f t="shared" si="33"/>
        <v/>
      </c>
      <c r="U103" t="str">
        <f t="shared" si="34"/>
        <v/>
      </c>
      <c r="V103" t="str">
        <f t="shared" si="35"/>
        <v/>
      </c>
      <c r="W103" t="str">
        <f t="shared" si="36"/>
        <v/>
      </c>
      <c r="Y103">
        <f t="shared" si="37"/>
        <v>2</v>
      </c>
      <c r="Z103">
        <f t="shared" si="38"/>
        <v>1.5</v>
      </c>
      <c r="AA103">
        <f t="shared" si="39"/>
        <v>1.05</v>
      </c>
    </row>
    <row r="104" spans="1:27" x14ac:dyDescent="0.25">
      <c r="A104">
        <v>9</v>
      </c>
      <c r="B104">
        <v>2</v>
      </c>
      <c r="C104" t="s">
        <v>350</v>
      </c>
      <c r="D104" t="s">
        <v>129</v>
      </c>
      <c r="E104">
        <f t="shared" si="40"/>
        <v>0.75</v>
      </c>
      <c r="F104">
        <f t="shared" si="41"/>
        <v>0.55000000000000004</v>
      </c>
      <c r="G104">
        <f t="shared" si="42"/>
        <v>0.375</v>
      </c>
      <c r="H104" t="s">
        <v>26</v>
      </c>
      <c r="I104">
        <f t="shared" si="25"/>
        <v>1.05</v>
      </c>
      <c r="J104">
        <f t="shared" si="26"/>
        <v>0.8</v>
      </c>
      <c r="K104">
        <f t="shared" si="27"/>
        <v>0.55000000000000004</v>
      </c>
      <c r="L104" t="s">
        <v>170</v>
      </c>
      <c r="M104">
        <f t="shared" si="28"/>
        <v>0.2</v>
      </c>
      <c r="N104">
        <f t="shared" si="29"/>
        <v>0.15</v>
      </c>
      <c r="O104">
        <f t="shared" si="30"/>
        <v>0.125</v>
      </c>
      <c r="Q104" t="str">
        <f t="shared" si="31"/>
        <v/>
      </c>
      <c r="R104" t="str">
        <f t="shared" si="32"/>
        <v/>
      </c>
      <c r="S104" t="str">
        <f t="shared" si="33"/>
        <v/>
      </c>
      <c r="U104" t="str">
        <f t="shared" si="34"/>
        <v/>
      </c>
      <c r="V104" t="str">
        <f t="shared" si="35"/>
        <v/>
      </c>
      <c r="W104" t="str">
        <f t="shared" si="36"/>
        <v/>
      </c>
      <c r="Y104">
        <f t="shared" si="37"/>
        <v>2</v>
      </c>
      <c r="Z104">
        <f t="shared" si="38"/>
        <v>1.5</v>
      </c>
      <c r="AA104">
        <f t="shared" si="39"/>
        <v>1.05</v>
      </c>
    </row>
    <row r="105" spans="1:27" x14ac:dyDescent="0.25">
      <c r="A105">
        <v>9</v>
      </c>
      <c r="B105">
        <v>3</v>
      </c>
      <c r="C105" t="s">
        <v>351</v>
      </c>
      <c r="D105" t="s">
        <v>129</v>
      </c>
      <c r="E105">
        <f t="shared" si="40"/>
        <v>0.75</v>
      </c>
      <c r="F105">
        <f t="shared" si="41"/>
        <v>0.55000000000000004</v>
      </c>
      <c r="G105">
        <f t="shared" si="42"/>
        <v>0.375</v>
      </c>
      <c r="H105" t="s">
        <v>26</v>
      </c>
      <c r="I105">
        <f t="shared" si="25"/>
        <v>1.05</v>
      </c>
      <c r="J105">
        <f t="shared" si="26"/>
        <v>0.8</v>
      </c>
      <c r="K105">
        <f t="shared" si="27"/>
        <v>0.55000000000000004</v>
      </c>
      <c r="L105" t="s">
        <v>170</v>
      </c>
      <c r="M105">
        <f t="shared" si="28"/>
        <v>0.2</v>
      </c>
      <c r="N105">
        <f t="shared" si="29"/>
        <v>0.15</v>
      </c>
      <c r="O105">
        <f t="shared" si="30"/>
        <v>0.125</v>
      </c>
      <c r="Q105" t="str">
        <f t="shared" si="31"/>
        <v/>
      </c>
      <c r="R105" t="str">
        <f t="shared" si="32"/>
        <v/>
      </c>
      <c r="S105" t="str">
        <f t="shared" si="33"/>
        <v/>
      </c>
      <c r="U105" t="str">
        <f t="shared" si="34"/>
        <v/>
      </c>
      <c r="V105" t="str">
        <f t="shared" si="35"/>
        <v/>
      </c>
      <c r="W105" t="str">
        <f t="shared" si="36"/>
        <v/>
      </c>
      <c r="Y105">
        <f t="shared" si="37"/>
        <v>2</v>
      </c>
      <c r="Z105">
        <f t="shared" si="38"/>
        <v>1.5</v>
      </c>
      <c r="AA105">
        <f t="shared" si="39"/>
        <v>1.05</v>
      </c>
    </row>
    <row r="106" spans="1:27" x14ac:dyDescent="0.25">
      <c r="A106">
        <v>9</v>
      </c>
      <c r="B106">
        <v>4</v>
      </c>
      <c r="C106" t="s">
        <v>352</v>
      </c>
      <c r="D106" t="s">
        <v>129</v>
      </c>
      <c r="E106">
        <f t="shared" si="40"/>
        <v>0.75</v>
      </c>
      <c r="F106">
        <f t="shared" si="41"/>
        <v>0.55000000000000004</v>
      </c>
      <c r="G106">
        <f t="shared" si="42"/>
        <v>0.375</v>
      </c>
      <c r="H106" t="s">
        <v>26</v>
      </c>
      <c r="I106">
        <f t="shared" si="25"/>
        <v>1.05</v>
      </c>
      <c r="J106">
        <f t="shared" si="26"/>
        <v>0.8</v>
      </c>
      <c r="K106">
        <f t="shared" si="27"/>
        <v>0.55000000000000004</v>
      </c>
      <c r="L106" t="s">
        <v>170</v>
      </c>
      <c r="M106">
        <f t="shared" si="28"/>
        <v>0.2</v>
      </c>
      <c r="N106">
        <f t="shared" si="29"/>
        <v>0.15</v>
      </c>
      <c r="O106">
        <f t="shared" si="30"/>
        <v>0.125</v>
      </c>
      <c r="Q106" t="str">
        <f t="shared" si="31"/>
        <v/>
      </c>
      <c r="R106" t="str">
        <f t="shared" si="32"/>
        <v/>
      </c>
      <c r="S106" t="str">
        <f t="shared" si="33"/>
        <v/>
      </c>
      <c r="U106" t="str">
        <f t="shared" si="34"/>
        <v/>
      </c>
      <c r="V106" t="str">
        <f t="shared" si="35"/>
        <v/>
      </c>
      <c r="W106" t="str">
        <f t="shared" si="36"/>
        <v/>
      </c>
      <c r="Y106">
        <f t="shared" si="37"/>
        <v>2</v>
      </c>
      <c r="Z106">
        <f t="shared" si="38"/>
        <v>1.5</v>
      </c>
      <c r="AA106">
        <f t="shared" si="39"/>
        <v>1.05</v>
      </c>
    </row>
    <row r="107" spans="1:27" x14ac:dyDescent="0.25">
      <c r="A107">
        <v>9</v>
      </c>
      <c r="B107">
        <v>5</v>
      </c>
      <c r="C107" t="s">
        <v>353</v>
      </c>
      <c r="D107" t="s">
        <v>129</v>
      </c>
      <c r="E107">
        <f t="shared" si="40"/>
        <v>0.3</v>
      </c>
      <c r="F107">
        <f t="shared" si="41"/>
        <v>0.25</v>
      </c>
      <c r="G107">
        <f t="shared" si="42"/>
        <v>0.22500000000000001</v>
      </c>
      <c r="H107" t="s">
        <v>87</v>
      </c>
      <c r="I107">
        <f t="shared" si="25"/>
        <v>0.2</v>
      </c>
      <c r="J107">
        <f t="shared" si="26"/>
        <v>0.15</v>
      </c>
      <c r="K107">
        <f t="shared" si="27"/>
        <v>0.125</v>
      </c>
      <c r="M107" t="str">
        <f t="shared" si="28"/>
        <v/>
      </c>
      <c r="N107" t="str">
        <f t="shared" si="29"/>
        <v/>
      </c>
      <c r="O107" t="str">
        <f t="shared" si="30"/>
        <v/>
      </c>
      <c r="Q107" t="str">
        <f t="shared" si="31"/>
        <v/>
      </c>
      <c r="R107" t="str">
        <f t="shared" si="32"/>
        <v/>
      </c>
      <c r="S107" t="str">
        <f t="shared" si="33"/>
        <v/>
      </c>
      <c r="U107" t="str">
        <f t="shared" si="34"/>
        <v/>
      </c>
      <c r="V107" t="str">
        <f t="shared" si="35"/>
        <v/>
      </c>
      <c r="W107" t="str">
        <f t="shared" si="36"/>
        <v/>
      </c>
      <c r="Y107">
        <f t="shared" si="37"/>
        <v>0.5</v>
      </c>
      <c r="Z107">
        <f t="shared" si="38"/>
        <v>0.4</v>
      </c>
      <c r="AA107">
        <f t="shared" si="39"/>
        <v>0.35</v>
      </c>
    </row>
    <row r="108" spans="1:27" x14ac:dyDescent="0.25">
      <c r="A108">
        <v>9</v>
      </c>
      <c r="B108">
        <v>6</v>
      </c>
      <c r="C108" t="s">
        <v>354</v>
      </c>
      <c r="D108" t="s">
        <v>129</v>
      </c>
      <c r="E108">
        <f t="shared" si="40"/>
        <v>0.75</v>
      </c>
      <c r="F108">
        <f t="shared" si="41"/>
        <v>0.55000000000000004</v>
      </c>
      <c r="G108">
        <f t="shared" si="42"/>
        <v>0.375</v>
      </c>
      <c r="H108" t="s">
        <v>26</v>
      </c>
      <c r="I108">
        <f t="shared" si="25"/>
        <v>1.3</v>
      </c>
      <c r="J108">
        <f t="shared" si="26"/>
        <v>1</v>
      </c>
      <c r="K108">
        <f t="shared" si="27"/>
        <v>0.7</v>
      </c>
      <c r="L108" t="s">
        <v>213</v>
      </c>
      <c r="M108">
        <f t="shared" si="28"/>
        <v>0.6</v>
      </c>
      <c r="N108">
        <f t="shared" si="29"/>
        <v>0.45</v>
      </c>
      <c r="O108">
        <f t="shared" si="30"/>
        <v>0.35</v>
      </c>
      <c r="P108" t="s">
        <v>62</v>
      </c>
      <c r="Q108">
        <f t="shared" si="31"/>
        <v>0.2</v>
      </c>
      <c r="R108">
        <f t="shared" si="32"/>
        <v>0.15</v>
      </c>
      <c r="S108">
        <f t="shared" si="33"/>
        <v>0.125</v>
      </c>
      <c r="U108" t="str">
        <f t="shared" si="34"/>
        <v/>
      </c>
      <c r="V108" t="str">
        <f t="shared" si="35"/>
        <v/>
      </c>
      <c r="W108" t="str">
        <f t="shared" si="36"/>
        <v/>
      </c>
      <c r="Y108">
        <f t="shared" si="37"/>
        <v>2.65</v>
      </c>
      <c r="Z108">
        <f t="shared" si="38"/>
        <v>2</v>
      </c>
      <c r="AA108">
        <f t="shared" si="39"/>
        <v>1.4249999999999998</v>
      </c>
    </row>
    <row r="109" spans="1:27" x14ac:dyDescent="0.25">
      <c r="A109">
        <v>9</v>
      </c>
      <c r="B109">
        <v>7</v>
      </c>
      <c r="C109" t="s">
        <v>355</v>
      </c>
      <c r="D109" t="s">
        <v>129</v>
      </c>
      <c r="E109">
        <f t="shared" si="40"/>
        <v>0.75</v>
      </c>
      <c r="F109">
        <f t="shared" si="41"/>
        <v>0.55000000000000004</v>
      </c>
      <c r="G109">
        <f t="shared" si="42"/>
        <v>0.375</v>
      </c>
      <c r="H109" t="s">
        <v>26</v>
      </c>
      <c r="I109">
        <f t="shared" si="25"/>
        <v>1.3</v>
      </c>
      <c r="J109">
        <f t="shared" si="26"/>
        <v>1</v>
      </c>
      <c r="K109">
        <f t="shared" si="27"/>
        <v>0.7</v>
      </c>
      <c r="L109" t="s">
        <v>213</v>
      </c>
      <c r="M109">
        <f t="shared" si="28"/>
        <v>0.6</v>
      </c>
      <c r="N109">
        <f t="shared" si="29"/>
        <v>0.45</v>
      </c>
      <c r="O109">
        <f t="shared" si="30"/>
        <v>0.35</v>
      </c>
      <c r="P109" t="s">
        <v>62</v>
      </c>
      <c r="Q109">
        <f t="shared" si="31"/>
        <v>0.2</v>
      </c>
      <c r="R109">
        <f t="shared" si="32"/>
        <v>0.15</v>
      </c>
      <c r="S109">
        <f t="shared" si="33"/>
        <v>0.125</v>
      </c>
      <c r="U109" t="str">
        <f t="shared" si="34"/>
        <v/>
      </c>
      <c r="V109" t="str">
        <f t="shared" si="35"/>
        <v/>
      </c>
      <c r="W109" t="str">
        <f t="shared" si="36"/>
        <v/>
      </c>
      <c r="Y109">
        <f t="shared" si="37"/>
        <v>2.65</v>
      </c>
      <c r="Z109">
        <f t="shared" si="38"/>
        <v>2</v>
      </c>
      <c r="AA109">
        <f t="shared" si="39"/>
        <v>1.4249999999999998</v>
      </c>
    </row>
    <row r="110" spans="1:27" x14ac:dyDescent="0.25">
      <c r="A110">
        <v>9</v>
      </c>
      <c r="B110">
        <v>8</v>
      </c>
      <c r="C110" t="s">
        <v>356</v>
      </c>
      <c r="D110" t="s">
        <v>129</v>
      </c>
      <c r="E110">
        <f t="shared" si="40"/>
        <v>0.75</v>
      </c>
      <c r="F110">
        <f t="shared" si="41"/>
        <v>0.55000000000000004</v>
      </c>
      <c r="G110">
        <f t="shared" si="42"/>
        <v>0.375</v>
      </c>
      <c r="H110" t="s">
        <v>26</v>
      </c>
      <c r="I110">
        <f t="shared" si="25"/>
        <v>1.05</v>
      </c>
      <c r="J110">
        <f t="shared" si="26"/>
        <v>0.8</v>
      </c>
      <c r="K110">
        <f t="shared" si="27"/>
        <v>0.55000000000000004</v>
      </c>
      <c r="L110" t="s">
        <v>170</v>
      </c>
      <c r="M110">
        <f t="shared" si="28"/>
        <v>0.2</v>
      </c>
      <c r="N110">
        <f t="shared" si="29"/>
        <v>0.15</v>
      </c>
      <c r="O110">
        <f t="shared" si="30"/>
        <v>0.125</v>
      </c>
      <c r="Q110" t="str">
        <f t="shared" si="31"/>
        <v/>
      </c>
      <c r="R110" t="str">
        <f t="shared" si="32"/>
        <v/>
      </c>
      <c r="S110" t="str">
        <f t="shared" si="33"/>
        <v/>
      </c>
      <c r="U110" t="str">
        <f t="shared" si="34"/>
        <v/>
      </c>
      <c r="V110" t="str">
        <f t="shared" si="35"/>
        <v/>
      </c>
      <c r="W110" t="str">
        <f t="shared" si="36"/>
        <v/>
      </c>
      <c r="Y110">
        <f t="shared" si="37"/>
        <v>2</v>
      </c>
      <c r="Z110">
        <f t="shared" si="38"/>
        <v>1.5</v>
      </c>
      <c r="AA110">
        <f t="shared" si="39"/>
        <v>1.05</v>
      </c>
    </row>
    <row r="111" spans="1:27" x14ac:dyDescent="0.25">
      <c r="A111">
        <v>9</v>
      </c>
      <c r="B111">
        <v>9</v>
      </c>
      <c r="C111" t="s">
        <v>357</v>
      </c>
      <c r="D111" t="s">
        <v>35</v>
      </c>
      <c r="E111">
        <f t="shared" si="40"/>
        <v>0.2</v>
      </c>
      <c r="F111">
        <f t="shared" si="41"/>
        <v>0.15</v>
      </c>
      <c r="G111">
        <f t="shared" si="42"/>
        <v>0.125</v>
      </c>
      <c r="I111" t="str">
        <f t="shared" si="25"/>
        <v/>
      </c>
      <c r="J111" t="str">
        <f t="shared" si="26"/>
        <v/>
      </c>
      <c r="K111" t="str">
        <f t="shared" si="27"/>
        <v/>
      </c>
      <c r="M111" t="str">
        <f t="shared" si="28"/>
        <v/>
      </c>
      <c r="N111" t="str">
        <f t="shared" si="29"/>
        <v/>
      </c>
      <c r="O111" t="str">
        <f t="shared" si="30"/>
        <v/>
      </c>
      <c r="Q111" t="str">
        <f t="shared" si="31"/>
        <v/>
      </c>
      <c r="R111" t="str">
        <f t="shared" si="32"/>
        <v/>
      </c>
      <c r="S111" t="str">
        <f t="shared" si="33"/>
        <v/>
      </c>
      <c r="U111" t="str">
        <f t="shared" si="34"/>
        <v/>
      </c>
      <c r="V111" t="str">
        <f t="shared" si="35"/>
        <v/>
      </c>
      <c r="W111" t="str">
        <f t="shared" si="36"/>
        <v/>
      </c>
      <c r="Y111">
        <f t="shared" si="37"/>
        <v>0.2</v>
      </c>
      <c r="Z111">
        <f t="shared" si="38"/>
        <v>0.15</v>
      </c>
      <c r="AA111">
        <f t="shared" si="39"/>
        <v>0.125</v>
      </c>
    </row>
    <row r="112" spans="1:27" x14ac:dyDescent="0.25">
      <c r="A112">
        <v>9</v>
      </c>
      <c r="B112">
        <v>10</v>
      </c>
      <c r="C112" t="s">
        <v>358</v>
      </c>
      <c r="D112" t="s">
        <v>97</v>
      </c>
      <c r="E112">
        <f>IF(D112="","",_xlfn.XLOOKUP(D112&amp;"-&gt;"&amp;H112,$AD$3:$AD$26,$AE$3:$AE$26))</f>
        <v>0.2</v>
      </c>
      <c r="F112">
        <f>IF(D112="","",_xlfn.XLOOKUP(D112&amp;"-&gt;"&amp;H112,$AD$3:$AD$26,$AF$3:$AF$26))</f>
        <v>0.15</v>
      </c>
      <c r="G112">
        <f>IF(D112="","",_xlfn.XLOOKUP(D112&amp;"-&gt;"&amp;H112,$AD$3:$AD$26,$AG$3:$AG$26))</f>
        <v>0.125</v>
      </c>
      <c r="I112" t="str">
        <f>IF(H112="","",_xlfn.XLOOKUP(H112&amp;"-&gt;"&amp;L112,$AD$3:$AD$26,$AE$3:$AE$26))</f>
        <v/>
      </c>
      <c r="J112" t="str">
        <f>IF(H112="","",_xlfn.XLOOKUP(H112&amp;"-&gt;"&amp;L112,$AD$3:$AD$26,$AF$3:$AF$26))</f>
        <v/>
      </c>
      <c r="K112" t="str">
        <f>IF(H112="","",_xlfn.XLOOKUP(H112&amp;"-&gt;"&amp;L112,$AD$3:$AD$26,$AG$3:$AG$26))</f>
        <v/>
      </c>
      <c r="M112" t="str">
        <f t="shared" si="28"/>
        <v/>
      </c>
      <c r="N112" t="str">
        <f t="shared" si="29"/>
        <v/>
      </c>
      <c r="O112" t="str">
        <f t="shared" si="30"/>
        <v/>
      </c>
      <c r="Q112" t="str">
        <f t="shared" si="31"/>
        <v/>
      </c>
      <c r="R112" t="str">
        <f t="shared" si="32"/>
        <v/>
      </c>
      <c r="S112" t="str">
        <f t="shared" si="33"/>
        <v/>
      </c>
      <c r="U112" t="str">
        <f t="shared" si="34"/>
        <v/>
      </c>
      <c r="V112" t="str">
        <f t="shared" si="35"/>
        <v/>
      </c>
      <c r="W112" t="str">
        <f t="shared" si="36"/>
        <v/>
      </c>
      <c r="Y112">
        <f t="shared" si="37"/>
        <v>0.2</v>
      </c>
      <c r="Z112">
        <f t="shared" si="38"/>
        <v>0.15</v>
      </c>
      <c r="AA112">
        <f t="shared" si="39"/>
        <v>0.125</v>
      </c>
    </row>
    <row r="113" spans="1:27" x14ac:dyDescent="0.25">
      <c r="A113">
        <v>10</v>
      </c>
      <c r="B113">
        <v>0</v>
      </c>
      <c r="C113" t="s">
        <v>359</v>
      </c>
      <c r="D113" t="s">
        <v>97</v>
      </c>
      <c r="E113">
        <f t="shared" si="40"/>
        <v>0.55000000000000004</v>
      </c>
      <c r="F113">
        <f t="shared" si="41"/>
        <v>0.4</v>
      </c>
      <c r="G113">
        <f t="shared" si="42"/>
        <v>0.27500000000000002</v>
      </c>
      <c r="H113" t="s">
        <v>129</v>
      </c>
      <c r="I113">
        <f t="shared" si="25"/>
        <v>0.2</v>
      </c>
      <c r="J113">
        <f t="shared" si="26"/>
        <v>0.15</v>
      </c>
      <c r="K113">
        <f t="shared" si="27"/>
        <v>0.125</v>
      </c>
      <c r="M113" t="str">
        <f t="shared" si="28"/>
        <v/>
      </c>
      <c r="N113" t="str">
        <f t="shared" si="29"/>
        <v/>
      </c>
      <c r="O113" t="str">
        <f t="shared" si="30"/>
        <v/>
      </c>
      <c r="Q113" t="str">
        <f t="shared" si="31"/>
        <v/>
      </c>
      <c r="R113" t="str">
        <f t="shared" si="32"/>
        <v/>
      </c>
      <c r="S113" t="str">
        <f t="shared" si="33"/>
        <v/>
      </c>
      <c r="U113" t="str">
        <f t="shared" si="34"/>
        <v/>
      </c>
      <c r="V113" t="str">
        <f t="shared" si="35"/>
        <v/>
      </c>
      <c r="W113" t="str">
        <f t="shared" si="36"/>
        <v/>
      </c>
      <c r="Y113">
        <f t="shared" si="37"/>
        <v>0.75</v>
      </c>
      <c r="Z113">
        <f t="shared" si="38"/>
        <v>0.55000000000000004</v>
      </c>
      <c r="AA113">
        <f t="shared" si="39"/>
        <v>0.4</v>
      </c>
    </row>
    <row r="114" spans="1:27" x14ac:dyDescent="0.25">
      <c r="A114">
        <v>10</v>
      </c>
      <c r="B114">
        <v>1</v>
      </c>
      <c r="C114" t="s">
        <v>360</v>
      </c>
      <c r="D114" t="s">
        <v>97</v>
      </c>
      <c r="E114">
        <f t="shared" si="40"/>
        <v>0.55000000000000004</v>
      </c>
      <c r="F114">
        <f t="shared" si="41"/>
        <v>0.4</v>
      </c>
      <c r="G114">
        <f t="shared" si="42"/>
        <v>0.27500000000000002</v>
      </c>
      <c r="H114" t="s">
        <v>129</v>
      </c>
      <c r="I114">
        <f t="shared" si="25"/>
        <v>0.75</v>
      </c>
      <c r="J114">
        <f t="shared" si="26"/>
        <v>0.55000000000000004</v>
      </c>
      <c r="K114">
        <f t="shared" si="27"/>
        <v>0.375</v>
      </c>
      <c r="L114" t="s">
        <v>26</v>
      </c>
      <c r="M114">
        <f t="shared" si="28"/>
        <v>1.05</v>
      </c>
      <c r="N114">
        <f t="shared" si="29"/>
        <v>0.8</v>
      </c>
      <c r="O114">
        <f t="shared" si="30"/>
        <v>0.55000000000000004</v>
      </c>
      <c r="P114" t="s">
        <v>170</v>
      </c>
      <c r="Q114">
        <f t="shared" si="31"/>
        <v>0.2</v>
      </c>
      <c r="R114">
        <f t="shared" si="32"/>
        <v>0.15</v>
      </c>
      <c r="S114">
        <f t="shared" si="33"/>
        <v>0.125</v>
      </c>
      <c r="U114" t="str">
        <f t="shared" si="34"/>
        <v/>
      </c>
      <c r="V114" t="str">
        <f t="shared" si="35"/>
        <v/>
      </c>
      <c r="W114" t="str">
        <f t="shared" si="36"/>
        <v/>
      </c>
      <c r="Y114">
        <f t="shared" si="37"/>
        <v>2.35</v>
      </c>
      <c r="Z114">
        <f t="shared" si="38"/>
        <v>1.75</v>
      </c>
      <c r="AA114">
        <f t="shared" si="39"/>
        <v>1.2000000000000002</v>
      </c>
    </row>
    <row r="115" spans="1:27" x14ac:dyDescent="0.25">
      <c r="A115">
        <v>10</v>
      </c>
      <c r="B115">
        <v>2</v>
      </c>
      <c r="C115" t="s">
        <v>361</v>
      </c>
      <c r="D115" t="s">
        <v>97</v>
      </c>
      <c r="E115">
        <f t="shared" si="40"/>
        <v>0.55000000000000004</v>
      </c>
      <c r="F115">
        <f t="shared" si="41"/>
        <v>0.4</v>
      </c>
      <c r="G115">
        <f t="shared" si="42"/>
        <v>0.27500000000000002</v>
      </c>
      <c r="H115" t="s">
        <v>129</v>
      </c>
      <c r="I115">
        <f t="shared" si="25"/>
        <v>0.75</v>
      </c>
      <c r="J115">
        <f t="shared" si="26"/>
        <v>0.55000000000000004</v>
      </c>
      <c r="K115">
        <f t="shared" si="27"/>
        <v>0.375</v>
      </c>
      <c r="L115" t="s">
        <v>26</v>
      </c>
      <c r="M115">
        <f t="shared" si="28"/>
        <v>1.05</v>
      </c>
      <c r="N115">
        <f t="shared" si="29"/>
        <v>0.8</v>
      </c>
      <c r="O115">
        <f t="shared" si="30"/>
        <v>0.55000000000000004</v>
      </c>
      <c r="P115" t="s">
        <v>170</v>
      </c>
      <c r="Q115">
        <f t="shared" si="31"/>
        <v>0.2</v>
      </c>
      <c r="R115">
        <f t="shared" si="32"/>
        <v>0.15</v>
      </c>
      <c r="S115">
        <f t="shared" si="33"/>
        <v>0.125</v>
      </c>
      <c r="U115" t="str">
        <f t="shared" si="34"/>
        <v/>
      </c>
      <c r="V115" t="str">
        <f t="shared" si="35"/>
        <v/>
      </c>
      <c r="W115" t="str">
        <f t="shared" si="36"/>
        <v/>
      </c>
      <c r="Y115">
        <f t="shared" si="37"/>
        <v>2.35</v>
      </c>
      <c r="Z115">
        <f t="shared" si="38"/>
        <v>1.75</v>
      </c>
      <c r="AA115">
        <f t="shared" si="39"/>
        <v>1.2000000000000002</v>
      </c>
    </row>
    <row r="116" spans="1:27" x14ac:dyDescent="0.25">
      <c r="A116">
        <v>10</v>
      </c>
      <c r="B116">
        <v>3</v>
      </c>
      <c r="C116" t="s">
        <v>362</v>
      </c>
      <c r="D116" t="s">
        <v>97</v>
      </c>
      <c r="E116">
        <f t="shared" si="40"/>
        <v>0.55000000000000004</v>
      </c>
      <c r="F116">
        <f t="shared" si="41"/>
        <v>0.4</v>
      </c>
      <c r="G116">
        <f t="shared" si="42"/>
        <v>0.27500000000000002</v>
      </c>
      <c r="H116" t="s">
        <v>129</v>
      </c>
      <c r="I116">
        <f t="shared" si="25"/>
        <v>0.75</v>
      </c>
      <c r="J116">
        <f t="shared" si="26"/>
        <v>0.55000000000000004</v>
      </c>
      <c r="K116">
        <f t="shared" si="27"/>
        <v>0.375</v>
      </c>
      <c r="L116" t="s">
        <v>26</v>
      </c>
      <c r="M116">
        <f t="shared" si="28"/>
        <v>1.05</v>
      </c>
      <c r="N116">
        <f t="shared" si="29"/>
        <v>0.8</v>
      </c>
      <c r="O116">
        <f t="shared" si="30"/>
        <v>0.55000000000000004</v>
      </c>
      <c r="P116" t="s">
        <v>170</v>
      </c>
      <c r="Q116">
        <f t="shared" si="31"/>
        <v>0.2</v>
      </c>
      <c r="R116">
        <f t="shared" si="32"/>
        <v>0.15</v>
      </c>
      <c r="S116">
        <f t="shared" si="33"/>
        <v>0.125</v>
      </c>
      <c r="U116" t="str">
        <f t="shared" si="34"/>
        <v/>
      </c>
      <c r="V116" t="str">
        <f t="shared" si="35"/>
        <v/>
      </c>
      <c r="W116" t="str">
        <f t="shared" si="36"/>
        <v/>
      </c>
      <c r="Y116">
        <f t="shared" si="37"/>
        <v>2.35</v>
      </c>
      <c r="Z116">
        <f t="shared" si="38"/>
        <v>1.75</v>
      </c>
      <c r="AA116">
        <f t="shared" si="39"/>
        <v>1.2000000000000002</v>
      </c>
    </row>
    <row r="117" spans="1:27" x14ac:dyDescent="0.25">
      <c r="A117">
        <v>10</v>
      </c>
      <c r="B117">
        <v>4</v>
      </c>
      <c r="C117" t="s">
        <v>363</v>
      </c>
      <c r="D117" t="s">
        <v>97</v>
      </c>
      <c r="E117">
        <f t="shared" si="40"/>
        <v>0.55000000000000004</v>
      </c>
      <c r="F117">
        <f t="shared" si="41"/>
        <v>0.4</v>
      </c>
      <c r="G117">
        <f t="shared" si="42"/>
        <v>0.27500000000000002</v>
      </c>
      <c r="H117" t="s">
        <v>129</v>
      </c>
      <c r="I117">
        <f t="shared" si="25"/>
        <v>0.75</v>
      </c>
      <c r="J117">
        <f t="shared" si="26"/>
        <v>0.55000000000000004</v>
      </c>
      <c r="K117">
        <f t="shared" si="27"/>
        <v>0.375</v>
      </c>
      <c r="L117" t="s">
        <v>26</v>
      </c>
      <c r="M117">
        <f t="shared" si="28"/>
        <v>1.05</v>
      </c>
      <c r="N117">
        <f t="shared" si="29"/>
        <v>0.8</v>
      </c>
      <c r="O117">
        <f t="shared" si="30"/>
        <v>0.55000000000000004</v>
      </c>
      <c r="P117" t="s">
        <v>170</v>
      </c>
      <c r="Q117">
        <f t="shared" si="31"/>
        <v>0.2</v>
      </c>
      <c r="R117">
        <f t="shared" si="32"/>
        <v>0.15</v>
      </c>
      <c r="S117">
        <f t="shared" si="33"/>
        <v>0.125</v>
      </c>
      <c r="U117" t="str">
        <f t="shared" si="34"/>
        <v/>
      </c>
      <c r="V117" t="str">
        <f t="shared" si="35"/>
        <v/>
      </c>
      <c r="W117" t="str">
        <f t="shared" si="36"/>
        <v/>
      </c>
      <c r="Y117">
        <f t="shared" si="37"/>
        <v>2.35</v>
      </c>
      <c r="Z117">
        <f t="shared" si="38"/>
        <v>1.75</v>
      </c>
      <c r="AA117">
        <f t="shared" si="39"/>
        <v>1.2000000000000002</v>
      </c>
    </row>
    <row r="118" spans="1:27" x14ac:dyDescent="0.25">
      <c r="A118">
        <v>10</v>
      </c>
      <c r="B118">
        <v>5</v>
      </c>
      <c r="C118" t="s">
        <v>364</v>
      </c>
      <c r="D118" t="s">
        <v>97</v>
      </c>
      <c r="E118">
        <f t="shared" si="40"/>
        <v>0.55000000000000004</v>
      </c>
      <c r="F118">
        <f t="shared" si="41"/>
        <v>0.4</v>
      </c>
      <c r="G118">
        <f t="shared" si="42"/>
        <v>0.27500000000000002</v>
      </c>
      <c r="H118" t="s">
        <v>129</v>
      </c>
      <c r="I118">
        <f t="shared" si="25"/>
        <v>0.3</v>
      </c>
      <c r="J118">
        <f t="shared" si="26"/>
        <v>0.25</v>
      </c>
      <c r="K118">
        <f t="shared" si="27"/>
        <v>0.22500000000000001</v>
      </c>
      <c r="L118" t="s">
        <v>87</v>
      </c>
      <c r="M118">
        <f t="shared" si="28"/>
        <v>0.2</v>
      </c>
      <c r="N118">
        <f t="shared" si="29"/>
        <v>0.15</v>
      </c>
      <c r="O118">
        <f t="shared" si="30"/>
        <v>0.125</v>
      </c>
      <c r="Q118" t="str">
        <f t="shared" si="31"/>
        <v/>
      </c>
      <c r="R118" t="str">
        <f t="shared" si="32"/>
        <v/>
      </c>
      <c r="S118" t="str">
        <f t="shared" si="33"/>
        <v/>
      </c>
      <c r="U118" t="str">
        <f t="shared" si="34"/>
        <v/>
      </c>
      <c r="V118" t="str">
        <f t="shared" si="35"/>
        <v/>
      </c>
      <c r="W118" t="str">
        <f t="shared" si="36"/>
        <v/>
      </c>
      <c r="Y118">
        <f t="shared" si="37"/>
        <v>1.05</v>
      </c>
      <c r="Z118">
        <f t="shared" si="38"/>
        <v>0.8</v>
      </c>
      <c r="AA118">
        <f t="shared" si="39"/>
        <v>0.625</v>
      </c>
    </row>
    <row r="119" spans="1:27" x14ac:dyDescent="0.25">
      <c r="A119">
        <v>10</v>
      </c>
      <c r="B119">
        <v>6</v>
      </c>
      <c r="C119" t="s">
        <v>365</v>
      </c>
      <c r="D119" t="s">
        <v>97</v>
      </c>
      <c r="E119">
        <f t="shared" si="40"/>
        <v>0.55000000000000004</v>
      </c>
      <c r="F119">
        <f t="shared" si="41"/>
        <v>0.4</v>
      </c>
      <c r="G119">
        <f t="shared" si="42"/>
        <v>0.27500000000000002</v>
      </c>
      <c r="H119" t="s">
        <v>129</v>
      </c>
      <c r="I119">
        <f t="shared" si="25"/>
        <v>0.75</v>
      </c>
      <c r="J119">
        <f t="shared" si="26"/>
        <v>0.55000000000000004</v>
      </c>
      <c r="K119">
        <f t="shared" si="27"/>
        <v>0.375</v>
      </c>
      <c r="L119" t="s">
        <v>26</v>
      </c>
      <c r="M119">
        <f t="shared" si="28"/>
        <v>1.3</v>
      </c>
      <c r="N119">
        <f t="shared" si="29"/>
        <v>1</v>
      </c>
      <c r="O119">
        <f t="shared" si="30"/>
        <v>0.7</v>
      </c>
      <c r="P119" t="s">
        <v>213</v>
      </c>
      <c r="Q119">
        <f t="shared" si="31"/>
        <v>0.6</v>
      </c>
      <c r="R119">
        <f t="shared" si="32"/>
        <v>0.45</v>
      </c>
      <c r="S119">
        <f t="shared" si="33"/>
        <v>0.35</v>
      </c>
      <c r="T119" t="s">
        <v>62</v>
      </c>
      <c r="U119">
        <f t="shared" si="34"/>
        <v>0.2</v>
      </c>
      <c r="V119">
        <f t="shared" si="35"/>
        <v>0.15</v>
      </c>
      <c r="W119">
        <f t="shared" si="36"/>
        <v>0.125</v>
      </c>
      <c r="Y119">
        <f t="shared" si="37"/>
        <v>2.8000000000000003</v>
      </c>
      <c r="Z119">
        <f t="shared" si="38"/>
        <v>2.1</v>
      </c>
      <c r="AA119">
        <f t="shared" si="39"/>
        <v>1.4750000000000001</v>
      </c>
    </row>
    <row r="120" spans="1:27" x14ac:dyDescent="0.25">
      <c r="A120">
        <v>10</v>
      </c>
      <c r="B120">
        <v>7</v>
      </c>
      <c r="C120" t="s">
        <v>366</v>
      </c>
      <c r="D120" t="s">
        <v>97</v>
      </c>
      <c r="E120">
        <f t="shared" si="40"/>
        <v>0.55000000000000004</v>
      </c>
      <c r="F120">
        <f t="shared" si="41"/>
        <v>0.4</v>
      </c>
      <c r="G120">
        <f t="shared" si="42"/>
        <v>0.27500000000000002</v>
      </c>
      <c r="H120" t="s">
        <v>129</v>
      </c>
      <c r="I120">
        <f t="shared" si="25"/>
        <v>0.75</v>
      </c>
      <c r="J120">
        <f t="shared" si="26"/>
        <v>0.55000000000000004</v>
      </c>
      <c r="K120">
        <f t="shared" si="27"/>
        <v>0.375</v>
      </c>
      <c r="L120" t="s">
        <v>26</v>
      </c>
      <c r="M120">
        <f t="shared" si="28"/>
        <v>1.3</v>
      </c>
      <c r="N120">
        <f t="shared" si="29"/>
        <v>1</v>
      </c>
      <c r="O120">
        <f t="shared" si="30"/>
        <v>0.7</v>
      </c>
      <c r="P120" t="s">
        <v>213</v>
      </c>
      <c r="Q120">
        <f t="shared" si="31"/>
        <v>0.6</v>
      </c>
      <c r="R120">
        <f t="shared" si="32"/>
        <v>0.45</v>
      </c>
      <c r="S120">
        <f t="shared" si="33"/>
        <v>0.35</v>
      </c>
      <c r="T120" t="s">
        <v>62</v>
      </c>
      <c r="U120">
        <f t="shared" si="34"/>
        <v>0.2</v>
      </c>
      <c r="V120">
        <f t="shared" si="35"/>
        <v>0.15</v>
      </c>
      <c r="W120">
        <f t="shared" si="36"/>
        <v>0.125</v>
      </c>
      <c r="Y120">
        <f t="shared" si="37"/>
        <v>2.8000000000000003</v>
      </c>
      <c r="Z120">
        <f t="shared" si="38"/>
        <v>2.1</v>
      </c>
      <c r="AA120">
        <f t="shared" si="39"/>
        <v>1.4750000000000001</v>
      </c>
    </row>
    <row r="121" spans="1:27" x14ac:dyDescent="0.25">
      <c r="A121">
        <v>10</v>
      </c>
      <c r="B121">
        <v>8</v>
      </c>
      <c r="C121" t="s">
        <v>367</v>
      </c>
      <c r="D121" t="s">
        <v>97</v>
      </c>
      <c r="E121">
        <f t="shared" si="40"/>
        <v>0.55000000000000004</v>
      </c>
      <c r="F121">
        <f t="shared" si="41"/>
        <v>0.4</v>
      </c>
      <c r="G121">
        <f t="shared" si="42"/>
        <v>0.27500000000000002</v>
      </c>
      <c r="H121" t="s">
        <v>129</v>
      </c>
      <c r="I121">
        <f t="shared" si="25"/>
        <v>0.75</v>
      </c>
      <c r="J121">
        <f t="shared" si="26"/>
        <v>0.55000000000000004</v>
      </c>
      <c r="K121">
        <f t="shared" si="27"/>
        <v>0.375</v>
      </c>
      <c r="L121" t="s">
        <v>26</v>
      </c>
      <c r="M121">
        <f t="shared" si="28"/>
        <v>1.05</v>
      </c>
      <c r="N121">
        <f t="shared" si="29"/>
        <v>0.8</v>
      </c>
      <c r="O121">
        <f t="shared" si="30"/>
        <v>0.55000000000000004</v>
      </c>
      <c r="P121" t="s">
        <v>170</v>
      </c>
      <c r="Q121">
        <f t="shared" si="31"/>
        <v>0.2</v>
      </c>
      <c r="R121">
        <f t="shared" si="32"/>
        <v>0.15</v>
      </c>
      <c r="S121">
        <f t="shared" si="33"/>
        <v>0.125</v>
      </c>
      <c r="U121" t="str">
        <f t="shared" si="34"/>
        <v/>
      </c>
      <c r="V121" t="str">
        <f t="shared" si="35"/>
        <v/>
      </c>
      <c r="W121" t="str">
        <f t="shared" si="36"/>
        <v/>
      </c>
      <c r="Y121">
        <f t="shared" si="37"/>
        <v>2.35</v>
      </c>
      <c r="Z121">
        <f t="shared" si="38"/>
        <v>1.75</v>
      </c>
      <c r="AA121">
        <f t="shared" si="39"/>
        <v>1.2000000000000002</v>
      </c>
    </row>
    <row r="122" spans="1:27" x14ac:dyDescent="0.25">
      <c r="A122">
        <v>10</v>
      </c>
      <c r="B122">
        <v>9</v>
      </c>
      <c r="C122" t="s">
        <v>368</v>
      </c>
      <c r="D122" t="s">
        <v>97</v>
      </c>
      <c r="E122">
        <f t="shared" si="40"/>
        <v>0.55000000000000004</v>
      </c>
      <c r="F122">
        <f t="shared" si="41"/>
        <v>0.4</v>
      </c>
      <c r="G122">
        <f t="shared" si="42"/>
        <v>0.27500000000000002</v>
      </c>
      <c r="H122" t="s">
        <v>35</v>
      </c>
      <c r="I122">
        <f t="shared" si="25"/>
        <v>0.2</v>
      </c>
      <c r="J122">
        <f t="shared" si="26"/>
        <v>0.15</v>
      </c>
      <c r="K122">
        <f t="shared" si="27"/>
        <v>0.125</v>
      </c>
      <c r="M122" t="str">
        <f t="shared" si="28"/>
        <v/>
      </c>
      <c r="N122" t="str">
        <f t="shared" si="29"/>
        <v/>
      </c>
      <c r="O122" t="str">
        <f t="shared" si="30"/>
        <v/>
      </c>
      <c r="Q122" t="str">
        <f t="shared" si="31"/>
        <v/>
      </c>
      <c r="R122" t="str">
        <f t="shared" si="32"/>
        <v/>
      </c>
      <c r="S122" t="str">
        <f t="shared" si="33"/>
        <v/>
      </c>
      <c r="U122" t="str">
        <f t="shared" si="34"/>
        <v/>
      </c>
      <c r="V122" t="str">
        <f t="shared" si="35"/>
        <v/>
      </c>
      <c r="W122" t="str">
        <f t="shared" si="36"/>
        <v/>
      </c>
    </row>
    <row r="123" spans="1:27" x14ac:dyDescent="0.25">
      <c r="A123">
        <v>10</v>
      </c>
      <c r="B123">
        <v>10</v>
      </c>
      <c r="C123" t="s">
        <v>369</v>
      </c>
      <c r="D123" t="s">
        <v>97</v>
      </c>
      <c r="E123">
        <f t="shared" si="40"/>
        <v>0.2</v>
      </c>
      <c r="F123">
        <f t="shared" si="41"/>
        <v>0.15</v>
      </c>
      <c r="G123">
        <f t="shared" si="42"/>
        <v>0.125</v>
      </c>
      <c r="I123" t="str">
        <f t="shared" si="25"/>
        <v/>
      </c>
      <c r="J123" t="str">
        <f t="shared" si="26"/>
        <v/>
      </c>
      <c r="K123" t="str">
        <f t="shared" si="27"/>
        <v/>
      </c>
      <c r="M123" t="str">
        <f t="shared" si="28"/>
        <v/>
      </c>
      <c r="N123" t="str">
        <f t="shared" si="29"/>
        <v/>
      </c>
      <c r="O123" t="str">
        <f t="shared" si="30"/>
        <v/>
      </c>
      <c r="Q123" t="str">
        <f t="shared" si="31"/>
        <v/>
      </c>
      <c r="R123" t="str">
        <f t="shared" si="32"/>
        <v/>
      </c>
      <c r="S123" t="str">
        <f t="shared" si="33"/>
        <v/>
      </c>
      <c r="U123" t="str">
        <f t="shared" si="34"/>
        <v/>
      </c>
      <c r="V123" t="str">
        <f t="shared" si="35"/>
        <v/>
      </c>
      <c r="W123" t="str">
        <f t="shared" si="36"/>
        <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ImageSet</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Demetrios Kopatsis</cp:lastModifiedBy>
  <dcterms:created xsi:type="dcterms:W3CDTF">2024-03-17T19:07:54Z</dcterms:created>
  <dcterms:modified xsi:type="dcterms:W3CDTF">2024-03-30T00:39:55Z</dcterms:modified>
</cp:coreProperties>
</file>