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gyuri\OS\ZF440NOsGyak\ZF440N_0328\Források\"/>
    </mc:Choice>
  </mc:AlternateContent>
  <xr:revisionPtr revIDLastSave="0" documentId="13_ncr:1_{65158FD6-6AC6-4FBF-819F-9314ABEE1542}" xr6:coauthVersionLast="47" xr6:coauthVersionMax="47" xr10:uidLastSave="{00000000-0000-0000-0000-000000000000}"/>
  <bookViews>
    <workbookView xWindow="-120" yWindow="-120" windowWidth="1980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2" i="1"/>
  <c r="K15" i="1"/>
  <c r="K29" i="1"/>
  <c r="K30" i="1"/>
  <c r="G30" i="1"/>
  <c r="G16" i="1"/>
  <c r="G3" i="1"/>
  <c r="K32" i="1"/>
  <c r="K18" i="1"/>
  <c r="K5" i="1"/>
  <c r="B34" i="1"/>
  <c r="K31" i="1" s="1"/>
  <c r="K4" i="1"/>
  <c r="K17" i="1"/>
  <c r="K16" i="1"/>
  <c r="E34" i="1"/>
  <c r="D34" i="1"/>
  <c r="C20" i="1"/>
  <c r="D20" i="1"/>
  <c r="E20" i="1"/>
  <c r="B20" i="1"/>
  <c r="C7" i="1"/>
  <c r="D7" i="1"/>
  <c r="E7" i="1"/>
  <c r="B7" i="1"/>
</calcChain>
</file>

<file path=xl/sharedStrings.xml><?xml version="1.0" encoding="utf-8"?>
<sst xmlns="http://schemas.openxmlformats.org/spreadsheetml/2006/main" count="62" uniqueCount="30">
  <si>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</si>
  <si>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</si>
  <si>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</si>
  <si>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</si>
  <si>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</si>
  <si>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</si>
  <si>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</si>
  <si>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</si>
  <si>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</si>
  <si>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FCFS</t>
  </si>
  <si>
    <t>SJF</t>
  </si>
  <si>
    <t>RR: 10ms</t>
  </si>
  <si>
    <t>0, 10</t>
  </si>
  <si>
    <t>0, 18</t>
  </si>
  <si>
    <t>10, 22</t>
  </si>
  <si>
    <t>14, 4</t>
  </si>
  <si>
    <t>11, 32, 52, 62</t>
  </si>
  <si>
    <t>36, 26, 16, 6</t>
  </si>
  <si>
    <t>22, 42, 52, 62</t>
  </si>
  <si>
    <t>32, 52, 62, 68</t>
  </si>
  <si>
    <t>11, 10, 0, 0</t>
  </si>
  <si>
    <t>CPU kihasználtság</t>
  </si>
  <si>
    <t>Körülfordulási idők átlaga</t>
  </si>
  <si>
    <t>Várakozási idők átlaga</t>
  </si>
  <si>
    <t>Válaszidők átlaga</t>
  </si>
  <si>
    <t>Round Robin [10 ms]</t>
  </si>
  <si>
    <t>0, 8</t>
  </si>
  <si>
    <t>Körülfordulási idők:</t>
  </si>
  <si>
    <t>össz:</t>
  </si>
  <si>
    <t>Sorrend: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</si>
</sst>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17" fontId="0" fillId="0" borderId="0" xfId="0" applyNumberFormat="1"/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20" workbookViewId="0">
      <selection activeCell="L12" sqref="L12"/>
    </sheetView>
  </sheetViews>
  <sheetFormatPr defaultRowHeight="15" x14ac:dyDescent="0.25"/>
  <cols>
    <col min="1" max="1" width="24.5703125" style="7" bestFit="1" customWidth="1"/>
    <col min="4" max="4" width="13.28515625" customWidth="1"/>
    <col min="10" max="10" width="24" bestFit="1" customWidth="1"/>
  </cols>
  <sheetData>
    <row r="1" spans="1:11" s="7" customFormat="1" ht="15.75" thickBot="1" x14ac:dyDescent="0.3">
      <c r="A1" s="5" t="s">
        <v>9</v>
      </c>
      <c r="B1" s="6" t="s">
        <v>0</v>
      </c>
      <c r="C1" s="6" t="s">
        <v>1</v>
      </c>
      <c r="D1" s="6" t="s">
        <v>2</v>
      </c>
      <c r="E1" s="6" t="s">
        <v>3</v>
      </c>
      <c r="J1" s="14" t="s">
        <v>9</v>
      </c>
      <c r="K1" s="15"/>
    </row>
    <row r="2" spans="1:11" ht="15.75" thickBot="1" x14ac:dyDescent="0.3">
      <c r="A2" s="5" t="s">
        <v>4</v>
      </c>
      <c r="B2" s="1">
        <v>0</v>
      </c>
      <c r="C2" s="2">
        <v>7</v>
      </c>
      <c r="D2" s="2">
        <v>11</v>
      </c>
      <c r="E2" s="2">
        <v>20</v>
      </c>
      <c r="J2" s="12" t="s">
        <v>21</v>
      </c>
      <c r="K2" s="13">
        <f>((68-4)/68)</f>
        <v>0.94117647058823528</v>
      </c>
    </row>
    <row r="3" spans="1:11" ht="15.75" thickBot="1" x14ac:dyDescent="0.3">
      <c r="A3" s="5" t="s">
        <v>5</v>
      </c>
      <c r="B3" s="3">
        <v>14</v>
      </c>
      <c r="C3" s="4">
        <v>8</v>
      </c>
      <c r="D3" s="4">
        <v>36</v>
      </c>
      <c r="E3" s="4">
        <v>10</v>
      </c>
      <c r="F3" t="s">
        <v>28</v>
      </c>
      <c r="G3">
        <f>SUM(B3:E3)</f>
        <v>68</v>
      </c>
      <c r="J3" s="12" t="s">
        <v>22</v>
      </c>
      <c r="K3" s="12">
        <f>AVERAGE(B7:E7)</f>
        <v>31</v>
      </c>
    </row>
    <row r="4" spans="1:11" ht="15.75" thickBot="1" x14ac:dyDescent="0.3">
      <c r="A4" s="5" t="s">
        <v>6</v>
      </c>
      <c r="B4" s="3">
        <v>0</v>
      </c>
      <c r="C4" s="4">
        <v>14</v>
      </c>
      <c r="D4" s="4">
        <v>22</v>
      </c>
      <c r="E4" s="4">
        <v>58</v>
      </c>
      <c r="J4" s="12" t="s">
        <v>23</v>
      </c>
      <c r="K4" s="12">
        <f>AVERAGE(B6:E6)</f>
        <v>14</v>
      </c>
    </row>
    <row r="5" spans="1:11" ht="15.75" thickBot="1" x14ac:dyDescent="0.3">
      <c r="A5" s="5" t="s">
        <v>7</v>
      </c>
      <c r="B5" s="3">
        <v>14</v>
      </c>
      <c r="C5" s="4">
        <v>22</v>
      </c>
      <c r="D5" s="4">
        <v>58</v>
      </c>
      <c r="E5" s="4">
        <v>68</v>
      </c>
      <c r="J5" s="12" t="s">
        <v>24</v>
      </c>
      <c r="K5" s="12">
        <f>AVERAGE(B6:E6)</f>
        <v>14</v>
      </c>
    </row>
    <row r="6" spans="1:11" ht="15.75" thickBot="1" x14ac:dyDescent="0.3">
      <c r="A6" s="5" t="s">
        <v>8</v>
      </c>
      <c r="B6" s="3">
        <v>0</v>
      </c>
      <c r="C6" s="4">
        <v>7</v>
      </c>
      <c r="D6" s="4">
        <v>11</v>
      </c>
      <c r="E6" s="4">
        <v>38</v>
      </c>
      <c r="G6" s="8"/>
    </row>
    <row r="7" spans="1:11" x14ac:dyDescent="0.25">
      <c r="A7" s="7" t="s">
        <v>27</v>
      </c>
      <c r="B7">
        <f>SUM(B3,B6)</f>
        <v>14</v>
      </c>
      <c r="C7">
        <f t="shared" ref="C7:E7" si="0">SUM(C3,C6)</f>
        <v>15</v>
      </c>
      <c r="D7">
        <f t="shared" si="0"/>
        <v>47</v>
      </c>
      <c r="E7">
        <f t="shared" si="0"/>
        <v>48</v>
      </c>
    </row>
    <row r="13" spans="1:11" ht="15.75" thickBot="1" x14ac:dyDescent="0.3"/>
    <row r="14" spans="1:11" ht="15.75" thickBot="1" x14ac:dyDescent="0.3">
      <c r="A14" s="5" t="s">
        <v>10</v>
      </c>
      <c r="B14" s="6" t="s">
        <v>0</v>
      </c>
      <c r="C14" s="6" t="s">
        <v>1</v>
      </c>
      <c r="D14" s="6" t="s">
        <v>2</v>
      </c>
      <c r="E14" s="6" t="s">
        <v>3</v>
      </c>
      <c r="J14" s="14" t="s">
        <v>10</v>
      </c>
      <c r="K14" s="15"/>
    </row>
    <row r="15" spans="1:11" ht="15.75" thickBot="1" x14ac:dyDescent="0.3">
      <c r="A15" s="5" t="s">
        <v>4</v>
      </c>
      <c r="B15" s="1">
        <v>0</v>
      </c>
      <c r="C15" s="2">
        <v>7</v>
      </c>
      <c r="D15" s="2">
        <v>11</v>
      </c>
      <c r="E15" s="2">
        <v>20</v>
      </c>
      <c r="J15" s="12" t="s">
        <v>21</v>
      </c>
      <c r="K15" s="13">
        <f>((68-4)/68)</f>
        <v>0.94117647058823528</v>
      </c>
    </row>
    <row r="16" spans="1:11" ht="15.75" thickBot="1" x14ac:dyDescent="0.3">
      <c r="A16" s="5" t="s">
        <v>5</v>
      </c>
      <c r="B16" s="3">
        <v>14</v>
      </c>
      <c r="C16" s="4">
        <v>8</v>
      </c>
      <c r="D16" s="4">
        <v>36</v>
      </c>
      <c r="E16" s="4">
        <v>10</v>
      </c>
      <c r="F16" t="s">
        <v>28</v>
      </c>
      <c r="G16">
        <f>SUM(B16:E16)</f>
        <v>68</v>
      </c>
      <c r="J16" s="12" t="s">
        <v>22</v>
      </c>
      <c r="K16" s="12">
        <f>AVERAGE(B20:E20)</f>
        <v>24.5</v>
      </c>
    </row>
    <row r="17" spans="1:11" ht="15.75" thickBot="1" x14ac:dyDescent="0.3">
      <c r="A17" s="5" t="s">
        <v>6</v>
      </c>
      <c r="B17" s="3">
        <v>0</v>
      </c>
      <c r="C17" s="4">
        <v>14</v>
      </c>
      <c r="D17" s="4">
        <v>32</v>
      </c>
      <c r="E17" s="4">
        <v>22</v>
      </c>
      <c r="J17" s="12" t="s">
        <v>23</v>
      </c>
      <c r="K17" s="12">
        <f>AVERAGE(B19:E19)</f>
        <v>7.5</v>
      </c>
    </row>
    <row r="18" spans="1:11" ht="15.75" thickBot="1" x14ac:dyDescent="0.3">
      <c r="A18" s="5" t="s">
        <v>7</v>
      </c>
      <c r="B18" s="3">
        <v>14</v>
      </c>
      <c r="C18" s="4">
        <v>22</v>
      </c>
      <c r="D18" s="4">
        <v>68</v>
      </c>
      <c r="E18" s="4">
        <v>32</v>
      </c>
      <c r="J18" s="12" t="s">
        <v>24</v>
      </c>
      <c r="K18" s="12">
        <f>AVERAGE(B19:E19)</f>
        <v>7.5</v>
      </c>
    </row>
    <row r="19" spans="1:11" ht="15.75" thickBot="1" x14ac:dyDescent="0.3">
      <c r="A19" s="5" t="s">
        <v>8</v>
      </c>
      <c r="B19" s="3">
        <v>0</v>
      </c>
      <c r="C19" s="4">
        <v>7</v>
      </c>
      <c r="D19" s="4">
        <v>21</v>
      </c>
      <c r="E19" s="4">
        <v>2</v>
      </c>
    </row>
    <row r="20" spans="1:11" x14ac:dyDescent="0.25">
      <c r="A20" s="7" t="s">
        <v>27</v>
      </c>
      <c r="B20">
        <f>SUM(B16,B19)</f>
        <v>14</v>
      </c>
      <c r="C20">
        <f t="shared" ref="C20:E20" si="1">SUM(C16,C19)</f>
        <v>15</v>
      </c>
      <c r="D20">
        <f t="shared" si="1"/>
        <v>57</v>
      </c>
      <c r="E20">
        <f t="shared" si="1"/>
        <v>12</v>
      </c>
    </row>
    <row r="21" spans="1:11" x14ac:dyDescent="0.25">
      <c r="A21" s="7" t="s">
        <v>29</v>
      </c>
      <c r="B21" s="9">
        <v>1</v>
      </c>
      <c r="C21" s="10">
        <v>2</v>
      </c>
      <c r="D21" s="10">
        <v>4</v>
      </c>
      <c r="E21" s="10">
        <v>3</v>
      </c>
    </row>
    <row r="27" spans="1:11" ht="15.75" thickBot="1" x14ac:dyDescent="0.3"/>
    <row r="28" spans="1:11" ht="15.75" thickBot="1" x14ac:dyDescent="0.3">
      <c r="A28" s="5" t="s">
        <v>11</v>
      </c>
      <c r="B28" s="6" t="s">
        <v>0</v>
      </c>
      <c r="C28" s="6" t="s">
        <v>1</v>
      </c>
      <c r="D28" s="6" t="s">
        <v>2</v>
      </c>
      <c r="E28" s="6" t="s">
        <v>3</v>
      </c>
      <c r="J28" s="14" t="s">
        <v>25</v>
      </c>
      <c r="K28" s="15"/>
    </row>
    <row r="29" spans="1:11" ht="15.75" thickBot="1" x14ac:dyDescent="0.3">
      <c r="A29" s="5" t="s">
        <v>4</v>
      </c>
      <c r="B29" s="1" t="s">
        <v>12</v>
      </c>
      <c r="C29" s="2">
        <v>7</v>
      </c>
      <c r="D29" s="2" t="s">
        <v>16</v>
      </c>
      <c r="E29" s="2">
        <v>20</v>
      </c>
      <c r="J29" s="12" t="s">
        <v>21</v>
      </c>
      <c r="K29" s="13">
        <f>((120-8)/120)</f>
        <v>0.93333333333333335</v>
      </c>
    </row>
    <row r="30" spans="1:11" ht="15.75" thickBot="1" x14ac:dyDescent="0.3">
      <c r="A30" s="5" t="s">
        <v>5</v>
      </c>
      <c r="B30" s="3" t="s">
        <v>15</v>
      </c>
      <c r="C30" s="4">
        <v>8</v>
      </c>
      <c r="D30" s="4" t="s">
        <v>17</v>
      </c>
      <c r="E30" s="4">
        <v>10</v>
      </c>
      <c r="F30" s="11" t="s">
        <v>28</v>
      </c>
      <c r="G30">
        <f>14+4+8+36+26+16+6+10</f>
        <v>120</v>
      </c>
      <c r="J30" s="12" t="s">
        <v>22</v>
      </c>
      <c r="K30" s="12">
        <f>(0+8+3+11+10+12)/4</f>
        <v>11</v>
      </c>
    </row>
    <row r="31" spans="1:11" ht="15.75" thickBot="1" x14ac:dyDescent="0.3">
      <c r="A31" s="5" t="s">
        <v>6</v>
      </c>
      <c r="B31" s="3" t="s">
        <v>13</v>
      </c>
      <c r="C31" s="4">
        <v>10</v>
      </c>
      <c r="D31" s="4" t="s">
        <v>18</v>
      </c>
      <c r="E31" s="4">
        <v>32</v>
      </c>
      <c r="J31" s="12" t="s">
        <v>23</v>
      </c>
      <c r="K31" s="12">
        <f>AVERAGE(B34:E34)</f>
        <v>41</v>
      </c>
    </row>
    <row r="32" spans="1:11" ht="15.75" thickBot="1" x14ac:dyDescent="0.3">
      <c r="A32" s="5" t="s">
        <v>7</v>
      </c>
      <c r="B32" s="3" t="s">
        <v>14</v>
      </c>
      <c r="C32" s="4">
        <v>18</v>
      </c>
      <c r="D32" s="4" t="s">
        <v>19</v>
      </c>
      <c r="E32" s="4">
        <v>42</v>
      </c>
      <c r="J32" s="12" t="s">
        <v>24</v>
      </c>
      <c r="K32" s="12">
        <f>(8+3+10+11+12)/4</f>
        <v>11</v>
      </c>
    </row>
    <row r="33" spans="1:6" ht="15.75" thickBot="1" x14ac:dyDescent="0.3">
      <c r="A33" s="5" t="s">
        <v>8</v>
      </c>
      <c r="B33" s="3" t="s">
        <v>26</v>
      </c>
      <c r="C33" s="4">
        <v>3</v>
      </c>
      <c r="D33" s="4" t="s">
        <v>20</v>
      </c>
      <c r="E33" s="4">
        <v>12</v>
      </c>
      <c r="F33" s="11"/>
    </row>
    <row r="34" spans="1:6" x14ac:dyDescent="0.25">
      <c r="A34" s="7" t="s">
        <v>27</v>
      </c>
      <c r="B34" s="9">
        <f>14+(4+8)</f>
        <v>26</v>
      </c>
      <c r="C34" s="10">
        <v>11</v>
      </c>
      <c r="D34">
        <f>(36+11)+(26+10)+16+6</f>
        <v>105</v>
      </c>
      <c r="E34">
        <f>10+12</f>
        <v>22</v>
      </c>
      <c r="F34" s="11"/>
    </row>
  </sheetData>
  <mergeCells count="3">
    <mergeCell ref="J1:K1"/>
    <mergeCell ref="J14:K14"/>
    <mergeCell ref="J28:K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gyuri</cp:lastModifiedBy>
  <dcterms:created xsi:type="dcterms:W3CDTF">2022-03-28T14:16:25Z</dcterms:created>
  <dcterms:modified xsi:type="dcterms:W3CDTF">2022-03-29T17:34:34Z</dcterms:modified>
</cp:coreProperties>
</file>