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48\Desktop\ProjetSynthese\c-61-FrenetteKorallia-LemireWilliam\c-61\sprint0\"/>
    </mc:Choice>
  </mc:AlternateContent>
  <xr:revisionPtr revIDLastSave="0" documentId="13_ncr:1_{60661EA3-0A52-4624-BA8F-F6FD0C4208EB}" xr6:coauthVersionLast="47" xr6:coauthVersionMax="47" xr10:uidLastSave="{00000000-0000-0000-0000-000000000000}"/>
  <bookViews>
    <workbookView xWindow="-23115" yWindow="-4665" windowWidth="16290" windowHeight="9870" xr2:uid="{F453119D-F637-402F-92FD-C8ABCD52E234}"/>
  </bookViews>
  <sheets>
    <sheet name="Sprints" sheetId="1" r:id="rId1"/>
    <sheet name="Sommair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A36" i="1"/>
  <c r="A17" i="1"/>
  <c r="A25" i="1"/>
  <c r="G25" i="1"/>
  <c r="G17" i="1"/>
  <c r="G41" i="1" s="1"/>
</calcChain>
</file>

<file path=xl/sharedStrings.xml><?xml version="1.0" encoding="utf-8"?>
<sst xmlns="http://schemas.openxmlformats.org/spreadsheetml/2006/main" count="150" uniqueCount="89">
  <si>
    <t>S</t>
  </si>
  <si>
    <t>Numéro de tâche</t>
  </si>
  <si>
    <t>Titre de la tâche</t>
  </si>
  <si>
    <t>Description</t>
  </si>
  <si>
    <t>Pré-requis</t>
  </si>
  <si>
    <t>Priorités</t>
  </si>
  <si>
    <t>Estimation</t>
  </si>
  <si>
    <t>Sprint</t>
  </si>
  <si>
    <t>Front controller</t>
  </si>
  <si>
    <t>Ø</t>
  </si>
  <si>
    <t>Essentiel
Souhaité
Optionnel</t>
  </si>
  <si>
    <t>Essentiel</t>
  </si>
  <si>
    <t>Configuration du Projet</t>
  </si>
  <si>
    <t>Configurer Spring pour les besoins de notre projet, ainsi que notre serveur.</t>
  </si>
  <si>
    <t>Tâche 1</t>
  </si>
  <si>
    <t>Mise en place de la base de données</t>
  </si>
  <si>
    <t>Mise en place des tables pour le projet.</t>
  </si>
  <si>
    <t>Créer la hiérarchie DAO</t>
  </si>
  <si>
    <t>Créer la superclasse DAO, ainsi que le UserDAO pour le module de connection</t>
  </si>
  <si>
    <t>Tâche 3</t>
  </si>
  <si>
    <t>Créer la hiérarchie Module</t>
  </si>
  <si>
    <t>Tâche 4</t>
  </si>
  <si>
    <t>Créer la superclasse Module, son enfant ConnectionModule, ainsi que  la classe User</t>
  </si>
  <si>
    <t>Créer la Vue du module Connection</t>
  </si>
  <si>
    <t>Tâche 5</t>
  </si>
  <si>
    <t>Créer le LobbyDAO</t>
  </si>
  <si>
    <t>Mise en place de la base de données Berkeley</t>
  </si>
  <si>
    <t>Créer le LobbyModule</t>
  </si>
  <si>
    <t>Créer la Vue du module Lobby</t>
  </si>
  <si>
    <t>Créer la classe LobbyModule, la classe Note</t>
  </si>
  <si>
    <t>Tâche 7</t>
  </si>
  <si>
    <t>Difficulté</t>
  </si>
  <si>
    <t>Tâche 8</t>
  </si>
  <si>
    <t>Difficile</t>
  </si>
  <si>
    <t>Moyen</t>
  </si>
  <si>
    <t>Facile</t>
  </si>
  <si>
    <t xml:space="preserve">Bâtir le Front Controller qui va rediriger les requêtes HTTPS de l'usager au bon servlet(redirection jsp, requêtes POST, requêtes GET, etc.). </t>
  </si>
  <si>
    <t>Incertain</t>
  </si>
  <si>
    <t>Créer la page jsp pour le module de connection, ainsi que la créarion de compte, apprentissage de Bootstrap, connection avec le Contrôleur</t>
  </si>
  <si>
    <t>Créer le InventoryDAO</t>
  </si>
  <si>
    <t>Créer le InventoryModule</t>
  </si>
  <si>
    <t>Ainsi que la classe RawMaterials, la classe Product, et le patron de conception Builder (ProductBuilder)</t>
  </si>
  <si>
    <t>Tâche 10</t>
  </si>
  <si>
    <t>Créer la Vue pour l'inventaire</t>
  </si>
  <si>
    <t>Créer la page JSP pour l'inventaire, l'ajout/modification de produit/templates, suppression, connection avec le contrôleur</t>
  </si>
  <si>
    <t>Tâche 11</t>
  </si>
  <si>
    <t>Commentaires</t>
  </si>
  <si>
    <t>Génération du code barre/QR optionnel</t>
  </si>
  <si>
    <t>Nous allons maximiser les heures du Sprint1 puisque nous bénéficions de la semaine de relance.</t>
  </si>
  <si>
    <t>SPRINT 1</t>
  </si>
  <si>
    <t>SPRINT 2</t>
  </si>
  <si>
    <t># DE TÂCHES</t>
  </si>
  <si>
    <t>Terminer tâches non-complétées du Sprint 1</t>
  </si>
  <si>
    <t>Puisque toutes les tâches du Sprint1 sont essentielles, nous réserverons un bloc de 8 heures pour les finir avant d'entamer le reste.</t>
  </si>
  <si>
    <t>Il est difficile de prévoir la charge de travail demandée par les autres cours, nous nous donnons un période d'appoint.</t>
  </si>
  <si>
    <t>Souhaité</t>
  </si>
  <si>
    <t>Créer le FinanceDAO</t>
  </si>
  <si>
    <t>Créer le FinanceModule</t>
  </si>
  <si>
    <t xml:space="preserve">Créer la classe FinanceModule, la classe Expense, </t>
  </si>
  <si>
    <t>Créer le FinanceUtilityCalculator</t>
  </si>
  <si>
    <t>Création de la classe utilitaire pour faire le calcul de régression(algorithme), ainsi que la LinkedList de points</t>
  </si>
  <si>
    <t>Tâche 15</t>
  </si>
  <si>
    <t>Première utilisation d'une LinkedList, calcul de régression est assez complexe</t>
  </si>
  <si>
    <t>Créer la Vue pour le Module de Finances</t>
  </si>
  <si>
    <t>Créer la page JSP pour le module de finances, ainsi que la connection avec le contrôleur</t>
  </si>
  <si>
    <t>Créer la page JSP pour le Lobby, ainsi que la connection avec le contrôleur</t>
  </si>
  <si>
    <t>Tâche 16</t>
  </si>
  <si>
    <t>SPRINT 3</t>
  </si>
  <si>
    <t>TEMPS</t>
  </si>
  <si>
    <t>Queueing(Blindage)</t>
  </si>
  <si>
    <t>Tester toutes les fonctionalités que l'utilisateur peut faire avec notre logiciel afin d'assurer l'absence de bugs, a.k.a. Blinder le logiciel</t>
  </si>
  <si>
    <t>Rapport final</t>
  </si>
  <si>
    <t>Rédiger rapport mi-mandat</t>
  </si>
  <si>
    <t>À rédiger à la fin du Sprint 1</t>
  </si>
  <si>
    <t>Tâches 1-12</t>
  </si>
  <si>
    <t>Tâche 17</t>
  </si>
  <si>
    <t>Tâches 1-18</t>
  </si>
  <si>
    <t>Rédaction du rapport final</t>
  </si>
  <si>
    <t>Vidéo de présentation</t>
  </si>
  <si>
    <t>readme</t>
  </si>
  <si>
    <t>Préparation rencontre finale</t>
  </si>
  <si>
    <t>Préparer les points à discuter lors de la rencontre, pour perdre le moins de temps possible.</t>
  </si>
  <si>
    <t>Préparation présentation finale</t>
  </si>
  <si>
    <t>Préparer la présentation finale</t>
  </si>
  <si>
    <t>Créer module de configurations</t>
  </si>
  <si>
    <t>Optionnel</t>
  </si>
  <si>
    <t>Créer la vue pour le module de configurations</t>
  </si>
  <si>
    <t>Tâches 20-25</t>
  </si>
  <si>
    <t>Conditionnel à ce que les autres tâches soient déjà faites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</si>
</sst>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A19E-15D0-43BC-BF02-687111E69EB6}">
  <dimension ref="A1:K41"/>
  <sheetViews>
    <sheetView tabSelected="1" topLeftCell="B1" zoomScaleNormal="100" workbookViewId="0">
      <selection activeCell="G41" sqref="G41"/>
    </sheetView>
  </sheetViews>
  <sheetFormatPr defaultRowHeight="14.4" x14ac:dyDescent="0.3"/>
  <cols>
    <col min="1" max="1" width="16" style="2" bestFit="1" customWidth="1"/>
    <col min="2" max="2" width="28.88671875" style="2" bestFit="1" customWidth="1"/>
    <col min="3" max="3" width="67.21875" bestFit="1" customWidth="1"/>
    <col min="4" max="4" width="10" style="2" bestFit="1" customWidth="1"/>
    <col min="5" max="5" width="10.5546875" style="2" customWidth="1"/>
    <col min="6" max="6" width="8.88671875" style="2"/>
    <col min="7" max="7" width="10.109375" style="2" bestFit="1" customWidth="1"/>
    <col min="8" max="8" width="8.88671875" style="2"/>
    <col min="9" max="9" width="37.21875" customWidth="1"/>
    <col min="11" max="11" width="10.88671875" customWidth="1"/>
  </cols>
  <sheetData>
    <row r="1" spans="1:11" ht="15" thickBot="1" x14ac:dyDescent="0.35">
      <c r="A1" s="21" t="s">
        <v>49</v>
      </c>
      <c r="B1" s="22"/>
      <c r="C1" s="22"/>
      <c r="D1" s="22"/>
      <c r="E1" s="22"/>
      <c r="F1" s="22"/>
      <c r="G1" s="22"/>
      <c r="H1" s="22"/>
      <c r="I1" s="23"/>
    </row>
    <row r="2" spans="1:11" x14ac:dyDescent="0.3">
      <c r="A2" s="9" t="s">
        <v>1</v>
      </c>
      <c r="B2" s="9" t="s">
        <v>2</v>
      </c>
      <c r="C2" s="10" t="s">
        <v>3</v>
      </c>
      <c r="D2" s="9" t="s">
        <v>4</v>
      </c>
      <c r="E2" s="9" t="s">
        <v>5</v>
      </c>
      <c r="F2" s="9" t="s">
        <v>31</v>
      </c>
      <c r="G2" s="9" t="s">
        <v>6</v>
      </c>
      <c r="H2" s="9" t="s">
        <v>7</v>
      </c>
      <c r="I2" s="9" t="s">
        <v>46</v>
      </c>
      <c r="K2" t="s">
        <v>5</v>
      </c>
    </row>
    <row r="3" spans="1:11" s="3" customFormat="1" x14ac:dyDescent="0.3">
      <c r="A3" s="11">
        <v>1</v>
      </c>
      <c r="B3" s="12" t="s">
        <v>12</v>
      </c>
      <c r="C3" s="12" t="s">
        <v>13</v>
      </c>
      <c r="D3" s="12" t="s">
        <v>9</v>
      </c>
      <c r="E3" s="12" t="s">
        <v>11</v>
      </c>
      <c r="F3" s="12" t="s">
        <v>33</v>
      </c>
      <c r="G3" s="12">
        <v>10</v>
      </c>
      <c r="H3" s="12">
        <v>1</v>
      </c>
      <c r="I3" s="13"/>
    </row>
    <row r="4" spans="1:11" s="3" customFormat="1" ht="43.2" x14ac:dyDescent="0.3">
      <c r="A4" s="14">
        <v>2</v>
      </c>
      <c r="B4" s="5" t="s">
        <v>8</v>
      </c>
      <c r="C4" s="5" t="s">
        <v>36</v>
      </c>
      <c r="D4" s="5" t="s">
        <v>14</v>
      </c>
      <c r="E4" s="5" t="s">
        <v>11</v>
      </c>
      <c r="F4" s="5" t="s">
        <v>35</v>
      </c>
      <c r="G4" s="5">
        <v>2</v>
      </c>
      <c r="H4" s="5">
        <v>1</v>
      </c>
      <c r="I4" s="15"/>
      <c r="K4" s="3" t="s">
        <v>10</v>
      </c>
    </row>
    <row r="5" spans="1:11" s="3" customFormat="1" ht="28.8" x14ac:dyDescent="0.3">
      <c r="A5" s="14">
        <v>3</v>
      </c>
      <c r="B5" s="5" t="s">
        <v>15</v>
      </c>
      <c r="C5" s="5" t="s">
        <v>16</v>
      </c>
      <c r="D5" s="5" t="s">
        <v>14</v>
      </c>
      <c r="E5" s="5" t="s">
        <v>11</v>
      </c>
      <c r="F5" s="5" t="s">
        <v>35</v>
      </c>
      <c r="G5" s="5">
        <v>6</v>
      </c>
      <c r="H5" s="5">
        <v>1</v>
      </c>
      <c r="I5" s="15"/>
    </row>
    <row r="6" spans="1:11" s="3" customFormat="1" x14ac:dyDescent="0.3">
      <c r="A6" s="14">
        <v>4</v>
      </c>
      <c r="B6" s="5" t="s">
        <v>17</v>
      </c>
      <c r="C6" s="5" t="s">
        <v>18</v>
      </c>
      <c r="D6" s="5" t="s">
        <v>19</v>
      </c>
      <c r="E6" s="5" t="s">
        <v>11</v>
      </c>
      <c r="F6" s="5" t="s">
        <v>35</v>
      </c>
      <c r="G6" s="5">
        <v>2</v>
      </c>
      <c r="H6" s="5">
        <v>1</v>
      </c>
      <c r="I6" s="15"/>
    </row>
    <row r="7" spans="1:11" s="3" customFormat="1" ht="28.8" x14ac:dyDescent="0.3">
      <c r="A7" s="14">
        <v>5</v>
      </c>
      <c r="B7" s="5" t="s">
        <v>20</v>
      </c>
      <c r="C7" s="5" t="s">
        <v>22</v>
      </c>
      <c r="D7" s="5" t="s">
        <v>21</v>
      </c>
      <c r="E7" s="5" t="s">
        <v>11</v>
      </c>
      <c r="F7" s="5" t="s">
        <v>35</v>
      </c>
      <c r="G7" s="5">
        <v>2</v>
      </c>
      <c r="H7" s="5">
        <v>1</v>
      </c>
      <c r="I7" s="15"/>
    </row>
    <row r="8" spans="1:11" s="3" customFormat="1" ht="28.8" x14ac:dyDescent="0.3">
      <c r="A8" s="14">
        <v>6</v>
      </c>
      <c r="B8" s="5" t="s">
        <v>23</v>
      </c>
      <c r="C8" s="5" t="s">
        <v>38</v>
      </c>
      <c r="D8" s="5" t="s">
        <v>24</v>
      </c>
      <c r="E8" s="5" t="s">
        <v>11</v>
      </c>
      <c r="F8" s="5" t="s">
        <v>37</v>
      </c>
      <c r="G8" s="5">
        <v>8</v>
      </c>
      <c r="H8" s="5">
        <v>1</v>
      </c>
      <c r="I8" s="15"/>
    </row>
    <row r="9" spans="1:11" s="3" customFormat="1" x14ac:dyDescent="0.3">
      <c r="A9" s="14">
        <v>7</v>
      </c>
      <c r="B9" s="5" t="s">
        <v>25</v>
      </c>
      <c r="C9" s="5" t="s">
        <v>26</v>
      </c>
      <c r="D9" s="5" t="s">
        <v>21</v>
      </c>
      <c r="E9" s="5" t="s">
        <v>11</v>
      </c>
      <c r="F9" s="5" t="s">
        <v>37</v>
      </c>
      <c r="G9" s="5">
        <v>2</v>
      </c>
      <c r="H9" s="5">
        <v>1</v>
      </c>
      <c r="I9" s="15"/>
    </row>
    <row r="10" spans="1:11" s="3" customFormat="1" x14ac:dyDescent="0.3">
      <c r="A10" s="14">
        <v>8</v>
      </c>
      <c r="B10" s="5" t="s">
        <v>27</v>
      </c>
      <c r="C10" s="5" t="s">
        <v>29</v>
      </c>
      <c r="D10" s="5" t="s">
        <v>30</v>
      </c>
      <c r="E10" s="5" t="s">
        <v>11</v>
      </c>
      <c r="F10" s="5" t="s">
        <v>35</v>
      </c>
      <c r="G10" s="5">
        <v>2</v>
      </c>
      <c r="H10" s="5">
        <v>1</v>
      </c>
      <c r="I10" s="15"/>
    </row>
    <row r="11" spans="1:11" s="3" customFormat="1" x14ac:dyDescent="0.3">
      <c r="A11" s="14">
        <v>9</v>
      </c>
      <c r="B11" s="5" t="s">
        <v>28</v>
      </c>
      <c r="C11" s="5" t="s">
        <v>65</v>
      </c>
      <c r="D11" s="5" t="s">
        <v>32</v>
      </c>
      <c r="E11" s="5" t="s">
        <v>11</v>
      </c>
      <c r="F11" s="5" t="s">
        <v>34</v>
      </c>
      <c r="G11" s="5">
        <v>6</v>
      </c>
      <c r="H11" s="5">
        <v>1</v>
      </c>
      <c r="I11" s="15"/>
    </row>
    <row r="12" spans="1:11" s="3" customFormat="1" x14ac:dyDescent="0.3">
      <c r="A12" s="14">
        <v>10</v>
      </c>
      <c r="B12" s="5" t="s">
        <v>39</v>
      </c>
      <c r="C12" s="5"/>
      <c r="D12" s="5" t="s">
        <v>21</v>
      </c>
      <c r="E12" s="5" t="s">
        <v>11</v>
      </c>
      <c r="F12" s="5" t="s">
        <v>35</v>
      </c>
      <c r="G12" s="5">
        <v>2</v>
      </c>
      <c r="H12" s="5">
        <v>1</v>
      </c>
      <c r="I12" s="15"/>
    </row>
    <row r="13" spans="1:11" s="3" customFormat="1" ht="28.8" x14ac:dyDescent="0.3">
      <c r="A13" s="14">
        <v>11</v>
      </c>
      <c r="B13" s="5" t="s">
        <v>40</v>
      </c>
      <c r="C13" s="5" t="s">
        <v>41</v>
      </c>
      <c r="D13" s="5" t="s">
        <v>42</v>
      </c>
      <c r="E13" s="5" t="s">
        <v>11</v>
      </c>
      <c r="F13" s="5" t="s">
        <v>34</v>
      </c>
      <c r="G13" s="5">
        <v>4</v>
      </c>
      <c r="H13" s="5">
        <v>1</v>
      </c>
      <c r="I13" s="15"/>
    </row>
    <row r="14" spans="1:11" s="3" customFormat="1" ht="28.8" x14ac:dyDescent="0.3">
      <c r="A14" s="14">
        <v>12</v>
      </c>
      <c r="B14" s="5" t="s">
        <v>43</v>
      </c>
      <c r="C14" s="5" t="s">
        <v>44</v>
      </c>
      <c r="D14" s="5" t="s">
        <v>45</v>
      </c>
      <c r="E14" s="5" t="s">
        <v>11</v>
      </c>
      <c r="F14" s="5" t="s">
        <v>37</v>
      </c>
      <c r="G14" s="5">
        <v>10</v>
      </c>
      <c r="H14" s="5">
        <v>1</v>
      </c>
      <c r="I14" s="15" t="s">
        <v>47</v>
      </c>
    </row>
    <row r="15" spans="1:11" s="3" customFormat="1" ht="29.4" thickBot="1" x14ac:dyDescent="0.35">
      <c r="A15" s="5">
        <v>13</v>
      </c>
      <c r="B15" s="5" t="s">
        <v>72</v>
      </c>
      <c r="C15" s="5" t="s">
        <v>73</v>
      </c>
      <c r="D15" s="5" t="s">
        <v>74</v>
      </c>
      <c r="E15" s="5" t="s">
        <v>11</v>
      </c>
      <c r="F15" s="5" t="s">
        <v>35</v>
      </c>
      <c r="G15" s="5">
        <v>6</v>
      </c>
      <c r="H15" s="5">
        <v>1</v>
      </c>
      <c r="I15" s="5"/>
    </row>
    <row r="16" spans="1:11" s="3" customFormat="1" ht="15" thickBot="1" x14ac:dyDescent="0.35">
      <c r="A16" s="16" t="s">
        <v>51</v>
      </c>
      <c r="B16" s="17"/>
      <c r="C16" s="17"/>
      <c r="D16" s="17"/>
      <c r="E16" s="17"/>
      <c r="F16" s="17"/>
      <c r="G16" s="24" t="s">
        <v>68</v>
      </c>
      <c r="H16" s="17"/>
      <c r="I16" s="18"/>
    </row>
    <row r="17" spans="1:9" s="3" customFormat="1" ht="43.8" thickBot="1" x14ac:dyDescent="0.35">
      <c r="A17" s="6">
        <f>COUNT(A3:A15)</f>
        <v>13</v>
      </c>
      <c r="B17" s="7"/>
      <c r="C17" s="7"/>
      <c r="D17" s="7"/>
      <c r="E17" s="7"/>
      <c r="F17" s="19"/>
      <c r="G17" s="7">
        <f>SUM(G3:G14)</f>
        <v>56</v>
      </c>
      <c r="H17" s="7"/>
      <c r="I17" s="8" t="s">
        <v>48</v>
      </c>
    </row>
    <row r="18" spans="1:9" s="3" customFormat="1" ht="15" thickBot="1" x14ac:dyDescent="0.35">
      <c r="A18" s="21" t="s">
        <v>50</v>
      </c>
      <c r="B18" s="22"/>
      <c r="C18" s="22"/>
      <c r="D18" s="22"/>
      <c r="E18" s="22"/>
      <c r="F18" s="22"/>
      <c r="G18" s="22"/>
      <c r="H18" s="22"/>
      <c r="I18" s="23"/>
    </row>
    <row r="19" spans="1:9" s="3" customFormat="1" ht="43.2" x14ac:dyDescent="0.3">
      <c r="A19" s="3">
        <v>14</v>
      </c>
      <c r="B19" s="3" t="s">
        <v>52</v>
      </c>
      <c r="C19" s="3" t="s">
        <v>53</v>
      </c>
      <c r="D19" s="3" t="s">
        <v>9</v>
      </c>
      <c r="E19" s="3" t="s">
        <v>55</v>
      </c>
      <c r="F19" s="3" t="s">
        <v>37</v>
      </c>
      <c r="G19" s="3">
        <v>16</v>
      </c>
      <c r="H19" s="3">
        <v>2</v>
      </c>
      <c r="I19" s="3" t="s">
        <v>54</v>
      </c>
    </row>
    <row r="20" spans="1:9" s="3" customFormat="1" x14ac:dyDescent="0.3">
      <c r="A20" s="3">
        <v>15</v>
      </c>
      <c r="B20" s="3" t="s">
        <v>56</v>
      </c>
      <c r="D20" s="3" t="s">
        <v>21</v>
      </c>
      <c r="E20" s="3" t="s">
        <v>11</v>
      </c>
      <c r="F20" s="3" t="s">
        <v>35</v>
      </c>
      <c r="G20" s="3">
        <v>2</v>
      </c>
      <c r="H20" s="3">
        <v>2</v>
      </c>
    </row>
    <row r="21" spans="1:9" s="3" customFormat="1" x14ac:dyDescent="0.3">
      <c r="A21" s="3">
        <v>16</v>
      </c>
      <c r="B21" s="3" t="s">
        <v>57</v>
      </c>
      <c r="C21" s="3" t="s">
        <v>58</v>
      </c>
      <c r="D21" s="3" t="s">
        <v>61</v>
      </c>
      <c r="E21" s="3" t="s">
        <v>11</v>
      </c>
      <c r="F21" s="3" t="s">
        <v>35</v>
      </c>
      <c r="G21" s="3">
        <v>2</v>
      </c>
      <c r="H21" s="3">
        <v>2</v>
      </c>
    </row>
    <row r="22" spans="1:9" s="3" customFormat="1" ht="28.8" x14ac:dyDescent="0.3">
      <c r="A22" s="3">
        <v>17</v>
      </c>
      <c r="B22" s="3" t="s">
        <v>59</v>
      </c>
      <c r="C22" s="3" t="s">
        <v>60</v>
      </c>
      <c r="D22" s="3" t="s">
        <v>66</v>
      </c>
      <c r="E22" s="3" t="s">
        <v>11</v>
      </c>
      <c r="F22" s="3" t="s">
        <v>33</v>
      </c>
      <c r="G22" s="3">
        <v>10</v>
      </c>
      <c r="H22" s="3">
        <v>2</v>
      </c>
      <c r="I22" s="3" t="s">
        <v>62</v>
      </c>
    </row>
    <row r="23" spans="1:9" s="3" customFormat="1" ht="29.4" thickBot="1" x14ac:dyDescent="0.35">
      <c r="A23" s="3">
        <v>18</v>
      </c>
      <c r="B23" s="3" t="s">
        <v>63</v>
      </c>
      <c r="C23" s="5" t="s">
        <v>64</v>
      </c>
      <c r="D23" s="3" t="s">
        <v>75</v>
      </c>
      <c r="E23" s="3" t="s">
        <v>11</v>
      </c>
      <c r="F23" s="3" t="s">
        <v>34</v>
      </c>
      <c r="G23" s="3">
        <v>8</v>
      </c>
      <c r="H23" s="3">
        <v>2</v>
      </c>
    </row>
    <row r="24" spans="1:9" s="3" customFormat="1" ht="15" thickBot="1" x14ac:dyDescent="0.35">
      <c r="A24" s="16" t="s">
        <v>51</v>
      </c>
      <c r="B24" s="17"/>
      <c r="C24" s="17"/>
      <c r="D24" s="17"/>
      <c r="E24" s="17"/>
      <c r="F24" s="17"/>
      <c r="G24" s="24" t="s">
        <v>68</v>
      </c>
      <c r="H24" s="17"/>
      <c r="I24" s="18"/>
    </row>
    <row r="25" spans="1:9" s="3" customFormat="1" ht="15" thickBot="1" x14ac:dyDescent="0.35">
      <c r="A25" s="3">
        <f>COUNT(A19:A23)</f>
        <v>5</v>
      </c>
      <c r="F25" s="20"/>
      <c r="G25" s="3">
        <f>SUM(G19:G23)</f>
        <v>38</v>
      </c>
    </row>
    <row r="26" spans="1:9" s="3" customFormat="1" ht="15" thickBot="1" x14ac:dyDescent="0.35">
      <c r="A26" s="21" t="s">
        <v>67</v>
      </c>
      <c r="B26" s="22"/>
      <c r="C26" s="22"/>
      <c r="D26" s="22"/>
      <c r="E26" s="22"/>
      <c r="F26" s="22"/>
      <c r="G26" s="22"/>
      <c r="H26" s="22"/>
      <c r="I26" s="23"/>
    </row>
    <row r="27" spans="1:9" s="3" customFormat="1" ht="28.8" x14ac:dyDescent="0.3">
      <c r="A27" s="3">
        <v>19</v>
      </c>
      <c r="B27" s="3" t="s">
        <v>69</v>
      </c>
      <c r="C27" s="3" t="s">
        <v>70</v>
      </c>
      <c r="D27" s="3" t="s">
        <v>76</v>
      </c>
      <c r="E27" s="3" t="s">
        <v>11</v>
      </c>
      <c r="F27" s="3" t="s">
        <v>34</v>
      </c>
      <c r="G27" s="3">
        <v>10</v>
      </c>
      <c r="H27" s="3">
        <v>3</v>
      </c>
    </row>
    <row r="28" spans="1:9" s="3" customFormat="1" x14ac:dyDescent="0.3">
      <c r="A28" s="3">
        <v>20</v>
      </c>
      <c r="B28" s="3" t="s">
        <v>71</v>
      </c>
      <c r="C28" s="3" t="s">
        <v>77</v>
      </c>
      <c r="D28" s="3" t="s">
        <v>9</v>
      </c>
      <c r="E28" s="3" t="s">
        <v>11</v>
      </c>
      <c r="F28" s="3" t="s">
        <v>34</v>
      </c>
      <c r="G28" s="3">
        <v>6</v>
      </c>
      <c r="H28" s="3">
        <v>3</v>
      </c>
    </row>
    <row r="29" spans="1:9" s="3" customFormat="1" x14ac:dyDescent="0.3">
      <c r="A29" s="3">
        <v>21</v>
      </c>
      <c r="B29" s="3" t="s">
        <v>78</v>
      </c>
      <c r="D29" s="3" t="s">
        <v>9</v>
      </c>
      <c r="E29" s="3" t="s">
        <v>11</v>
      </c>
      <c r="F29" s="3" t="s">
        <v>35</v>
      </c>
      <c r="G29" s="3">
        <v>6</v>
      </c>
      <c r="H29" s="3">
        <v>3</v>
      </c>
    </row>
    <row r="30" spans="1:9" s="3" customFormat="1" x14ac:dyDescent="0.3">
      <c r="A30" s="3">
        <v>22</v>
      </c>
      <c r="B30" s="3" t="s">
        <v>79</v>
      </c>
      <c r="D30" s="3" t="s">
        <v>9</v>
      </c>
      <c r="E30" s="3" t="s">
        <v>11</v>
      </c>
      <c r="F30" s="3" t="s">
        <v>35</v>
      </c>
      <c r="G30" s="3">
        <v>2</v>
      </c>
      <c r="H30" s="3">
        <v>3</v>
      </c>
    </row>
    <row r="31" spans="1:9" s="3" customFormat="1" ht="28.8" x14ac:dyDescent="0.3">
      <c r="A31" s="3">
        <v>23</v>
      </c>
      <c r="B31" s="3" t="s">
        <v>80</v>
      </c>
      <c r="C31" s="3" t="s">
        <v>81</v>
      </c>
      <c r="D31" s="3" t="s">
        <v>9</v>
      </c>
      <c r="E31" s="3" t="s">
        <v>55</v>
      </c>
      <c r="F31" s="3" t="s">
        <v>35</v>
      </c>
      <c r="G31" s="3">
        <v>2</v>
      </c>
      <c r="H31" s="3">
        <v>3</v>
      </c>
    </row>
    <row r="32" spans="1:9" s="1" customFormat="1" x14ac:dyDescent="0.3">
      <c r="A32" s="3">
        <v>24</v>
      </c>
      <c r="B32" s="3" t="s">
        <v>82</v>
      </c>
      <c r="C32" s="4" t="s">
        <v>83</v>
      </c>
      <c r="D32" s="3" t="s">
        <v>9</v>
      </c>
      <c r="E32" s="3" t="s">
        <v>55</v>
      </c>
      <c r="F32" s="3" t="s">
        <v>35</v>
      </c>
      <c r="G32" s="3">
        <v>6</v>
      </c>
      <c r="H32" s="3">
        <v>3</v>
      </c>
    </row>
    <row r="33" spans="1:9" s="1" customFormat="1" x14ac:dyDescent="0.3">
      <c r="A33" s="3">
        <v>25</v>
      </c>
      <c r="B33" s="3" t="s">
        <v>84</v>
      </c>
      <c r="D33" s="3" t="s">
        <v>9</v>
      </c>
      <c r="E33" s="3" t="s">
        <v>85</v>
      </c>
      <c r="F33" s="3" t="s">
        <v>35</v>
      </c>
      <c r="G33" s="3">
        <v>2</v>
      </c>
      <c r="H33" s="3">
        <v>3</v>
      </c>
      <c r="I33" s="25" t="s">
        <v>88</v>
      </c>
    </row>
    <row r="34" spans="1:9" s="1" customFormat="1" ht="29.4" thickBot="1" x14ac:dyDescent="0.35">
      <c r="A34" s="3">
        <v>26</v>
      </c>
      <c r="B34" s="3" t="s">
        <v>86</v>
      </c>
      <c r="D34" s="3" t="s">
        <v>87</v>
      </c>
      <c r="E34" s="3" t="s">
        <v>85</v>
      </c>
      <c r="F34" s="3" t="s">
        <v>35</v>
      </c>
      <c r="G34" s="3">
        <v>4</v>
      </c>
      <c r="H34" s="3">
        <v>3</v>
      </c>
      <c r="I34" s="26"/>
    </row>
    <row r="35" spans="1:9" s="1" customFormat="1" ht="15" thickBot="1" x14ac:dyDescent="0.35">
      <c r="A35" s="16" t="s">
        <v>51</v>
      </c>
      <c r="B35" s="17"/>
      <c r="C35" s="17"/>
      <c r="D35" s="17"/>
      <c r="E35" s="17"/>
      <c r="F35" s="17"/>
      <c r="G35" s="24" t="s">
        <v>68</v>
      </c>
      <c r="H35" s="17"/>
      <c r="I35" s="18"/>
    </row>
    <row r="36" spans="1:9" s="1" customFormat="1" x14ac:dyDescent="0.3">
      <c r="A36" s="3">
        <f>COUNT(A27:A34)</f>
        <v>8</v>
      </c>
      <c r="B36" s="3"/>
      <c r="D36" s="3"/>
      <c r="E36" s="3"/>
      <c r="F36" s="3"/>
      <c r="G36" s="3">
        <f>SUM(G27:G34)</f>
        <v>38</v>
      </c>
      <c r="H36" s="3"/>
    </row>
    <row r="37" spans="1:9" s="1" customFormat="1" x14ac:dyDescent="0.3">
      <c r="A37" s="3"/>
      <c r="B37" s="3"/>
      <c r="D37" s="3"/>
      <c r="E37" s="3"/>
      <c r="F37" s="3"/>
      <c r="G37" s="3"/>
      <c r="H37" s="3"/>
    </row>
    <row r="38" spans="1:9" s="1" customFormat="1" x14ac:dyDescent="0.3">
      <c r="A38" s="3"/>
      <c r="B38" s="3"/>
      <c r="D38" s="3"/>
      <c r="E38" s="3"/>
      <c r="F38" s="3"/>
      <c r="G38" s="3"/>
      <c r="H38" s="3"/>
    </row>
    <row r="39" spans="1:9" s="1" customFormat="1" x14ac:dyDescent="0.3">
      <c r="A39" s="3"/>
      <c r="B39" s="3"/>
      <c r="D39" s="3"/>
      <c r="E39" s="3"/>
      <c r="F39" s="3"/>
      <c r="G39" s="3"/>
      <c r="H39" s="3"/>
    </row>
    <row r="41" spans="1:9" x14ac:dyDescent="0.3">
      <c r="G41" s="2">
        <f>SUM(G17,G25,G36)</f>
        <v>132</v>
      </c>
    </row>
  </sheetData>
  <mergeCells count="4">
    <mergeCell ref="A1:I1"/>
    <mergeCell ref="A18:I18"/>
    <mergeCell ref="A26:I26"/>
    <mergeCell ref="I33:I34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6122-9B2D-4250-BEE7-2344E7EABB3F}">
  <dimension ref="A1"/>
  <sheetViews>
    <sheetView workbookViewId="0">
      <selection activeCell="C39" sqref="C39"/>
    </sheetView>
  </sheetViews>
  <sheetFormatPr defaultRowHeight="14.4" x14ac:dyDescent="0.3"/>
  <sheetData>
    <row r="1" spans="1:1" x14ac:dyDescent="0.3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Sprints</vt:lpstr>
      <vt:lpstr>Sommaire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Lemire</dc:creator>
  <cp:lastModifiedBy>Will Lemire</cp:lastModifiedBy>
  <dcterms:created xsi:type="dcterms:W3CDTF">2022-09-23T13:28:56Z</dcterms:created>
  <dcterms:modified xsi:type="dcterms:W3CDTF">2022-09-23T17:34:18Z</dcterms:modified>
</cp:coreProperties>
</file>