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Z:\5. 연구과제\54. 기존건물에너지리모델링\04.4차년도\05.오프라인툴\3.송신\1.DB\"/>
    </mc:Choice>
  </mc:AlternateContent>
  <bookViews>
    <workbookView xWindow="0" yWindow="0" windowWidth="38370" windowHeight="6585" activeTab="4"/>
  </bookViews>
  <sheets>
    <sheet name="점형열교" sheetId="3" r:id="rId1"/>
    <sheet name="선형열교" sheetId="2" r:id="rId2"/>
    <sheet name="이미지_점형열교" sheetId="5" r:id="rId3"/>
    <sheet name="이미지_선형열교" sheetId="6" r:id="rId4"/>
    <sheet name="이미지_외벽유형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6" l="1"/>
  <c r="B3" i="6"/>
  <c r="C3" i="6"/>
  <c r="D3" i="6"/>
  <c r="E3" i="6"/>
  <c r="F3" i="6"/>
  <c r="A4" i="6"/>
  <c r="B4" i="6"/>
  <c r="C4" i="6"/>
  <c r="D4" i="6"/>
  <c r="E4" i="6"/>
  <c r="F4" i="6"/>
  <c r="A5" i="6"/>
  <c r="B5" i="6"/>
  <c r="C5" i="6"/>
  <c r="D5" i="6"/>
  <c r="E5" i="6"/>
  <c r="F5" i="6"/>
  <c r="A6" i="6"/>
  <c r="B6" i="6"/>
  <c r="C6" i="6"/>
  <c r="D6" i="6"/>
  <c r="E6" i="6"/>
  <c r="F6" i="6"/>
  <c r="A7" i="6"/>
  <c r="B7" i="6"/>
  <c r="C7" i="6"/>
  <c r="D7" i="6"/>
  <c r="E7" i="6"/>
  <c r="F7" i="6"/>
  <c r="A8" i="6"/>
  <c r="B8" i="6"/>
  <c r="C8" i="6"/>
  <c r="D8" i="6"/>
  <c r="E8" i="6"/>
  <c r="F8" i="6"/>
  <c r="A9" i="6"/>
  <c r="B9" i="6"/>
  <c r="C9" i="6"/>
  <c r="D9" i="6"/>
  <c r="E9" i="6"/>
  <c r="F9" i="6"/>
  <c r="A10" i="6"/>
  <c r="B10" i="6"/>
  <c r="C10" i="6"/>
  <c r="D10" i="6"/>
  <c r="E10" i="6"/>
  <c r="F10" i="6"/>
  <c r="A11" i="6"/>
  <c r="B11" i="6"/>
  <c r="C11" i="6"/>
  <c r="D11" i="6"/>
  <c r="E11" i="6"/>
  <c r="F11" i="6"/>
  <c r="A12" i="6"/>
  <c r="B12" i="6"/>
  <c r="C12" i="6"/>
  <c r="D12" i="6"/>
  <c r="E12" i="6"/>
  <c r="F12" i="6"/>
  <c r="A13" i="6"/>
  <c r="B13" i="6"/>
  <c r="C13" i="6"/>
  <c r="D13" i="6"/>
  <c r="E13" i="6"/>
  <c r="F13" i="6"/>
  <c r="B2" i="6"/>
  <c r="C2" i="6"/>
  <c r="D2" i="6"/>
  <c r="E2" i="6"/>
  <c r="F2" i="6"/>
  <c r="A3" i="5"/>
  <c r="B3" i="5"/>
  <c r="C3" i="5"/>
  <c r="D3" i="5"/>
  <c r="E3" i="5"/>
  <c r="F3" i="5"/>
  <c r="A4" i="5"/>
  <c r="B4" i="5"/>
  <c r="C4" i="5"/>
  <c r="D4" i="5"/>
  <c r="E4" i="5"/>
  <c r="F4" i="5"/>
  <c r="A5" i="5"/>
  <c r="B5" i="5"/>
  <c r="C5" i="5"/>
  <c r="D5" i="5"/>
  <c r="E5" i="5"/>
  <c r="F5" i="5"/>
  <c r="A6" i="5"/>
  <c r="B6" i="5"/>
  <c r="C6" i="5"/>
  <c r="D6" i="5"/>
  <c r="E6" i="5"/>
  <c r="F6" i="5"/>
  <c r="A7" i="5"/>
  <c r="B7" i="5"/>
  <c r="C7" i="5"/>
  <c r="D7" i="5"/>
  <c r="E7" i="5"/>
  <c r="F7" i="5"/>
  <c r="B2" i="5"/>
  <c r="C2" i="5"/>
  <c r="D2" i="5"/>
  <c r="E2" i="5"/>
  <c r="F2" i="5"/>
  <c r="A2" i="6" l="1"/>
  <c r="A2" i="5"/>
  <c r="G13" i="2"/>
  <c r="G3" i="2" l="1"/>
  <c r="G4" i="2"/>
  <c r="G5" i="2"/>
  <c r="G6" i="2"/>
  <c r="G7" i="2"/>
  <c r="G8" i="2"/>
  <c r="G9" i="2"/>
  <c r="G10" i="2"/>
  <c r="G11" i="2"/>
  <c r="G12" i="2"/>
  <c r="G2" i="2"/>
  <c r="G3" i="3"/>
  <c r="G4" i="3"/>
  <c r="G5" i="3"/>
  <c r="G6" i="3"/>
  <c r="G7" i="3"/>
  <c r="G2" i="3"/>
</calcChain>
</file>

<file path=xl/sharedStrings.xml><?xml version="1.0" encoding="utf-8"?>
<sst xmlns="http://schemas.openxmlformats.org/spreadsheetml/2006/main" count="157" uniqueCount="76">
  <si>
    <t>외벽유형</t>
    <phoneticPr fontId="3" type="noConversion"/>
  </si>
  <si>
    <t>이미지</t>
    <phoneticPr fontId="3" type="noConversion"/>
  </si>
  <si>
    <t>기존외벽</t>
    <phoneticPr fontId="3" type="noConversion"/>
  </si>
  <si>
    <t>직접고정</t>
  </si>
  <si>
    <t>신규</t>
    <phoneticPr fontId="3" type="noConversion"/>
  </si>
  <si>
    <t>철거 후 신규</t>
    <phoneticPr fontId="3" type="noConversion"/>
  </si>
  <si>
    <t>트러스(점형)</t>
  </si>
  <si>
    <t>외부덧댐</t>
    <phoneticPr fontId="3" type="noConversion"/>
  </si>
  <si>
    <t>내부덧댐</t>
    <phoneticPr fontId="3" type="noConversion"/>
  </si>
  <si>
    <t>커튼월덧댐</t>
    <phoneticPr fontId="3" type="noConversion"/>
  </si>
  <si>
    <t>금속스터드</t>
  </si>
  <si>
    <t>단열패널</t>
  </si>
  <si>
    <t>목재스터드</t>
  </si>
  <si>
    <t>트러스(선형)</t>
  </si>
  <si>
    <t>내단열</t>
  </si>
  <si>
    <t>번호</t>
  </si>
  <si>
    <t>제품명</t>
  </si>
  <si>
    <t>제조사</t>
  </si>
  <si>
    <t>구조유형</t>
  </si>
  <si>
    <t>열교유형</t>
  </si>
  <si>
    <t>점형열관류율</t>
  </si>
  <si>
    <t>A</t>
  </si>
  <si>
    <t>B</t>
  </si>
  <si>
    <t>C</t>
  </si>
  <si>
    <t>수직간격</t>
  </si>
  <si>
    <t>수평간격</t>
  </si>
  <si>
    <t>TBA_001</t>
  </si>
  <si>
    <t>일반앙카</t>
  </si>
  <si>
    <t>IPAZEB</t>
  </si>
  <si>
    <t>콘크리트조</t>
  </si>
  <si>
    <t>TBA_002</t>
  </si>
  <si>
    <t>단열앙카</t>
  </si>
  <si>
    <t>TBA_003</t>
  </si>
  <si>
    <t>TBA_004</t>
  </si>
  <si>
    <t>TBA_005</t>
  </si>
  <si>
    <t>개발 파스너 A</t>
  </si>
  <si>
    <t>㈜ 비타건축</t>
  </si>
  <si>
    <t>TBA_006</t>
  </si>
  <si>
    <t>개발 파스너 B</t>
  </si>
  <si>
    <t>선형열관류율</t>
  </si>
  <si>
    <t>TBS_001</t>
  </si>
  <si>
    <t>경량철골조</t>
  </si>
  <si>
    <t>TBS_002</t>
  </si>
  <si>
    <r>
      <t>덧댐</t>
    </r>
    <r>
      <rPr>
        <sz val="8"/>
        <rFont val="맑은 고딕"/>
        <family val="3"/>
        <charset val="129"/>
      </rPr>
      <t>≤</t>
    </r>
    <r>
      <rPr>
        <sz val="8"/>
        <rFont val="맑은 고딕"/>
        <family val="3"/>
        <charset val="129"/>
        <scheme val="major"/>
      </rPr>
      <t>50_금속스터드</t>
    </r>
  </si>
  <si>
    <t>TBS_003</t>
  </si>
  <si>
    <t>덧댐&gt;50_금속스터드</t>
  </si>
  <si>
    <t>TBS_004</t>
  </si>
  <si>
    <t>TBS_005</t>
  </si>
  <si>
    <t>목구조</t>
  </si>
  <si>
    <t>TBS_006</t>
  </si>
  <si>
    <r>
      <t>덧댐</t>
    </r>
    <r>
      <rPr>
        <sz val="8"/>
        <rFont val="맑은 고딕"/>
        <family val="3"/>
        <charset val="129"/>
      </rPr>
      <t>≤</t>
    </r>
    <r>
      <rPr>
        <sz val="8"/>
        <rFont val="맑은 고딕"/>
        <family val="3"/>
        <charset val="129"/>
        <scheme val="major"/>
      </rPr>
      <t>50_목재스터드</t>
    </r>
  </si>
  <si>
    <t>TBS_007</t>
  </si>
  <si>
    <t>덧댐&gt;50_목재스터드</t>
  </si>
  <si>
    <t>TBS_008</t>
  </si>
  <si>
    <t>금속트러스</t>
  </si>
  <si>
    <t>TBS_009</t>
  </si>
  <si>
    <t>목재트러스</t>
  </si>
  <si>
    <t>TBS_010</t>
  </si>
  <si>
    <t>금속스터드(내)</t>
  </si>
  <si>
    <t>TBS_011</t>
  </si>
  <si>
    <t>목재스터드(내)</t>
  </si>
  <si>
    <t>TBS_012</t>
  </si>
  <si>
    <t>티푸스STUD</t>
    <phoneticPr fontId="14" type="noConversion"/>
  </si>
  <si>
    <t>티푸스코리아</t>
    <phoneticPr fontId="3" type="noConversion"/>
  </si>
  <si>
    <t>콘크리트조</t>
    <phoneticPr fontId="14" type="noConversion"/>
  </si>
  <si>
    <t>트러스(선형)</t>
    <phoneticPr fontId="14" type="noConversion"/>
  </si>
  <si>
    <t>이미지_열교구조유형</t>
    <phoneticPr fontId="3" type="noConversion"/>
  </si>
  <si>
    <t>이미지_고정유형</t>
    <phoneticPr fontId="3" type="noConversion"/>
  </si>
  <si>
    <t>DB유형</t>
    <phoneticPr fontId="3" type="noConversion"/>
  </si>
  <si>
    <t>표준</t>
    <phoneticPr fontId="3" type="noConversion"/>
  </si>
  <si>
    <t>표준</t>
    <phoneticPr fontId="3" type="noConversion"/>
  </si>
  <si>
    <t>표준</t>
    <phoneticPr fontId="3" type="noConversion"/>
  </si>
  <si>
    <t>인증</t>
    <phoneticPr fontId="3" type="noConversion"/>
  </si>
  <si>
    <t>인증</t>
    <phoneticPr fontId="3" type="noConversion"/>
  </si>
  <si>
    <t>DB유형</t>
    <phoneticPr fontId="3" type="noConversion"/>
  </si>
  <si>
    <t>번호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</si>
</sst>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0.E+00"/>
    <numFmt numFmtId="177" formatCode="0.000"/>
  </numFmts>
  <fonts count="1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color theme="1"/>
      <name val="바탕체"/>
      <family val="2"/>
      <charset val="129"/>
    </font>
    <font>
      <sz val="10"/>
      <name val="Arial"/>
      <family val="2"/>
    </font>
    <font>
      <sz val="10"/>
      <name val="MS Sans Serif"/>
      <family val="2"/>
    </font>
    <font>
      <sz val="8"/>
      <name val="08서울남산체 L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/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</borders>
  <cellStyleXfs count="70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11" fillId="0" borderId="0">
      <alignment vertical="center"/>
    </xf>
    <xf numFmtId="0" fontId="1" fillId="3" borderId="1">
      <alignment horizontal="center" vertical="center"/>
    </xf>
    <xf numFmtId="0" fontId="10" fillId="9" borderId="7">
      <alignment horizontal="center" vertical="center"/>
    </xf>
    <xf numFmtId="0" fontId="10" fillId="8" borderId="7">
      <alignment horizontal="center" vertical="center"/>
    </xf>
    <xf numFmtId="0" fontId="10" fillId="10" borderId="7">
      <alignment horizontal="center" vertical="center"/>
    </xf>
    <xf numFmtId="0" fontId="12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3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2" fillId="0" borderId="0"/>
  </cellStyleXfs>
  <cellXfs count="4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5" borderId="2" xfId="0" applyFill="1" applyBorder="1">
      <alignment vertical="center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6" fillId="0" borderId="2" xfId="0" applyFont="1" applyBorder="1">
      <alignment vertical="center"/>
    </xf>
    <xf numFmtId="0" fontId="7" fillId="7" borderId="2" xfId="0" applyFont="1" applyFill="1" applyBorder="1">
      <alignment vertical="center"/>
    </xf>
    <xf numFmtId="0" fontId="6" fillId="7" borderId="2" xfId="0" applyFont="1" applyFill="1" applyBorder="1">
      <alignment vertical="center"/>
    </xf>
    <xf numFmtId="0" fontId="7" fillId="6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/>
    </xf>
    <xf numFmtId="177" fontId="7" fillId="7" borderId="2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7" fillId="0" borderId="2" xfId="0" applyNumberFormat="1" applyFont="1" applyBorder="1" applyAlignment="1">
      <alignment horizontal="right"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0" fontId="0" fillId="0" borderId="0" xfId="0">
      <alignment vertical="center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6" fillId="0" borderId="2" xfId="0" applyFont="1" applyBorder="1">
      <alignment vertical="center"/>
    </xf>
    <xf numFmtId="0" fontId="7" fillId="0" borderId="2" xfId="0" applyFont="1" applyBorder="1">
      <alignment vertical="center"/>
    </xf>
    <xf numFmtId="0" fontId="7" fillId="7" borderId="2" xfId="0" applyFont="1" applyFill="1" applyBorder="1">
      <alignment vertical="center"/>
    </xf>
    <xf numFmtId="0" fontId="6" fillId="7" borderId="2" xfId="0" applyFont="1" applyFill="1" applyBorder="1">
      <alignment vertical="center"/>
    </xf>
    <xf numFmtId="0" fontId="7" fillId="6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right" vertical="center"/>
    </xf>
    <xf numFmtId="176" fontId="7" fillId="0" borderId="2" xfId="1" applyNumberFormat="1" applyFont="1" applyBorder="1">
      <alignment vertical="center"/>
    </xf>
    <xf numFmtId="177" fontId="7" fillId="7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70">
    <cellStyle name="Standard 2" xfId="69"/>
    <cellStyle name="Standard_HWB Kurzverf. Formular" xfId="65"/>
    <cellStyle name="계산값" xfId="9"/>
    <cellStyle name="백분율" xfId="1" builtinId="5"/>
    <cellStyle name="보통 2" xfId="68"/>
    <cellStyle name="선택값" xfId="7"/>
    <cellStyle name="쉼표 [0] 2" xfId="13"/>
    <cellStyle name="쉼표 [0] 2 2" xfId="16"/>
    <cellStyle name="쉼표 [0] 2 2 2" xfId="22"/>
    <cellStyle name="쉼표 [0] 2 2 2 2" xfId="36"/>
    <cellStyle name="쉼표 [0] 2 2 2 2 2" xfId="62"/>
    <cellStyle name="쉼표 [0] 2 2 2 3" xfId="49"/>
    <cellStyle name="쉼표 [0] 2 2 3" xfId="30"/>
    <cellStyle name="쉼표 [0] 2 2 3 2" xfId="56"/>
    <cellStyle name="쉼표 [0] 2 2 4" xfId="43"/>
    <cellStyle name="쉼표 [0] 2 3" xfId="19"/>
    <cellStyle name="쉼표 [0] 2 3 2" xfId="33"/>
    <cellStyle name="쉼표 [0] 2 3 2 2" xfId="59"/>
    <cellStyle name="쉼표 [0] 2 3 3" xfId="46"/>
    <cellStyle name="쉼표 [0] 2 4" xfId="27"/>
    <cellStyle name="쉼표 [0] 2 4 2" xfId="53"/>
    <cellStyle name="쉼표 [0] 2 5" xfId="40"/>
    <cellStyle name="쉼표 [0] 2 6" xfId="67"/>
    <cellStyle name="쉼표 [0] 3" xfId="12"/>
    <cellStyle name="쉼표 [0] 3 2" xfId="15"/>
    <cellStyle name="쉼표 [0] 3 2 2" xfId="21"/>
    <cellStyle name="쉼표 [0] 3 2 2 2" xfId="35"/>
    <cellStyle name="쉼표 [0] 3 2 2 2 2" xfId="61"/>
    <cellStyle name="쉼표 [0] 3 2 2 3" xfId="48"/>
    <cellStyle name="쉼표 [0] 3 2 3" xfId="29"/>
    <cellStyle name="쉼표 [0] 3 2 3 2" xfId="55"/>
    <cellStyle name="쉼표 [0] 3 2 4" xfId="42"/>
    <cellStyle name="쉼표 [0] 3 3" xfId="18"/>
    <cellStyle name="쉼표 [0] 3 3 2" xfId="32"/>
    <cellStyle name="쉼표 [0] 3 3 2 2" xfId="58"/>
    <cellStyle name="쉼표 [0] 3 3 3" xfId="45"/>
    <cellStyle name="쉼표 [0] 3 4" xfId="26"/>
    <cellStyle name="쉼표 [0] 3 4 2" xfId="52"/>
    <cellStyle name="쉼표 [0] 3 5" xfId="39"/>
    <cellStyle name="쉼표 [0] 4" xfId="11"/>
    <cellStyle name="쉼표 [0] 4 2" xfId="17"/>
    <cellStyle name="쉼표 [0] 4 2 2" xfId="31"/>
    <cellStyle name="쉼표 [0] 4 2 2 2" xfId="57"/>
    <cellStyle name="쉼표 [0] 4 2 3" xfId="44"/>
    <cellStyle name="쉼표 [0] 4 3" xfId="25"/>
    <cellStyle name="쉼표 [0] 4 3 2" xfId="51"/>
    <cellStyle name="쉼표 [0] 4 4" xfId="38"/>
    <cellStyle name="쉼표 [0] 5" xfId="14"/>
    <cellStyle name="쉼표 [0] 5 2" xfId="20"/>
    <cellStyle name="쉼표 [0] 5 2 2" xfId="34"/>
    <cellStyle name="쉼표 [0] 5 2 2 2" xfId="60"/>
    <cellStyle name="쉼표 [0] 5 2 3" xfId="47"/>
    <cellStyle name="쉼표 [0] 5 3" xfId="28"/>
    <cellStyle name="쉼표 [0] 5 3 2" xfId="54"/>
    <cellStyle name="쉼표 [0] 5 4" xfId="41"/>
    <cellStyle name="쉼표 [0] 6" xfId="24"/>
    <cellStyle name="쉼표 [0] 6 2" xfId="37"/>
    <cellStyle name="쉼표 [0] 6 2 2" xfId="63"/>
    <cellStyle name="쉼표 [0] 6 3" xfId="50"/>
    <cellStyle name="쉼표 [0] 7" xfId="66"/>
    <cellStyle name="쉼표 [0] 8" xfId="64"/>
    <cellStyle name="쉼표 [0] 9" xfId="3"/>
    <cellStyle name="입력값" xfId="8"/>
    <cellStyle name="입력값 2" xfId="6"/>
    <cellStyle name="표준" xfId="0" builtinId="0"/>
    <cellStyle name="표준 2" xfId="2"/>
    <cellStyle name="표준 2 2" xfId="4"/>
    <cellStyle name="표준 2 3" xfId="10"/>
    <cellStyle name="표준 2 3 2" xfId="23"/>
    <cellStyle name="표준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18" Type="http://schemas.openxmlformats.org/officeDocument/2006/relationships/image" Target="../media/image2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17" Type="http://schemas.openxmlformats.org/officeDocument/2006/relationships/image" Target="../media/image26.png"/><Relationship Id="rId2" Type="http://schemas.openxmlformats.org/officeDocument/2006/relationships/image" Target="../media/image11.png"/><Relationship Id="rId16" Type="http://schemas.openxmlformats.org/officeDocument/2006/relationships/image" Target="../media/image25.jpe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5" Type="http://schemas.openxmlformats.org/officeDocument/2006/relationships/image" Target="../media/image24.png"/><Relationship Id="rId10" Type="http://schemas.openxmlformats.org/officeDocument/2006/relationships/image" Target="../media/image19.png"/><Relationship Id="rId19" Type="http://schemas.openxmlformats.org/officeDocument/2006/relationships/image" Target="../media/image28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jpeg"/><Relationship Id="rId2" Type="http://schemas.openxmlformats.org/officeDocument/2006/relationships/image" Target="../media/image30.jpeg"/><Relationship Id="rId1" Type="http://schemas.openxmlformats.org/officeDocument/2006/relationships/image" Target="../media/image29.jpeg"/><Relationship Id="rId5" Type="http://schemas.openxmlformats.org/officeDocument/2006/relationships/image" Target="../media/image33.jpeg"/><Relationship Id="rId4" Type="http://schemas.openxmlformats.org/officeDocument/2006/relationships/image" Target="../media/image3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131136</xdr:colOff>
      <xdr:row>1</xdr:row>
      <xdr:rowOff>285750</xdr:rowOff>
    </xdr:from>
    <xdr:to>
      <xdr:col>7</xdr:col>
      <xdr:colOff>840280</xdr:colOff>
      <xdr:row>1</xdr:row>
      <xdr:rowOff>2065875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400-000083000000}"/>
            </a:ext>
          </a:extLst>
        </xdr:cNvPr>
        <xdr:cNvGrpSpPr/>
      </xdr:nvGrpSpPr>
      <xdr:grpSpPr>
        <a:xfrm>
          <a:off x="4616545" y="493568"/>
          <a:ext cx="1678962" cy="1780125"/>
          <a:chOff x="837564" y="1189265"/>
          <a:chExt cx="1672227" cy="1780125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1400-00008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3576" t="23054" r="72708" b="40608"/>
          <a:stretch/>
        </xdr:blipFill>
        <xdr:spPr>
          <a:xfrm>
            <a:off x="837564" y="1189265"/>
            <a:ext cx="1672227" cy="1780125"/>
          </a:xfrm>
          <a:prstGeom prst="rect">
            <a:avLst/>
          </a:prstGeom>
        </xdr:spPr>
      </xdr:pic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1400-000087000000}"/>
              </a:ext>
            </a:extLst>
          </xdr:cNvPr>
          <xdr:cNvCxnSpPr>
            <a:cxnSpLocks/>
          </xdr:cNvCxnSpPr>
        </xdr:nvCxnSpPr>
        <xdr:spPr>
          <a:xfrm>
            <a:off x="1003878" y="1436360"/>
            <a:ext cx="0" cy="1256688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1400-000088000000}"/>
              </a:ext>
            </a:extLst>
          </xdr:cNvPr>
          <xdr:cNvCxnSpPr>
            <a:cxnSpLocks/>
          </xdr:cNvCxnSpPr>
        </xdr:nvCxnSpPr>
        <xdr:spPr>
          <a:xfrm>
            <a:off x="1295486" y="1572079"/>
            <a:ext cx="0" cy="1223509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화살표 연결선 5">
            <a:extLst>
              <a:ext uri="{FF2B5EF4-FFF2-40B4-BE49-F238E27FC236}">
                <a16:creationId xmlns:a16="http://schemas.microsoft.com/office/drawing/2014/main" id="{00000000-0008-0000-1400-000089000000}"/>
              </a:ext>
            </a:extLst>
          </xdr:cNvPr>
          <xdr:cNvCxnSpPr>
            <a:cxnSpLocks/>
          </xdr:cNvCxnSpPr>
        </xdr:nvCxnSpPr>
        <xdr:spPr>
          <a:xfrm>
            <a:off x="1003878" y="2639423"/>
            <a:ext cx="291608" cy="80213"/>
          </a:xfrm>
          <a:prstGeom prst="straightConnector1">
            <a:avLst/>
          </a:prstGeom>
          <a:ln>
            <a:solidFill>
              <a:schemeClr val="tx1">
                <a:lumMod val="50000"/>
                <a:lumOff val="50000"/>
              </a:schemeClr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직선 연결선 6">
            <a:extLst>
              <a:ext uri="{FF2B5EF4-FFF2-40B4-BE49-F238E27FC236}">
                <a16:creationId xmlns:a16="http://schemas.microsoft.com/office/drawing/2014/main" id="{00000000-0008-0000-1400-00008A000000}"/>
              </a:ext>
            </a:extLst>
          </xdr:cNvPr>
          <xdr:cNvCxnSpPr>
            <a:cxnSpLocks/>
          </xdr:cNvCxnSpPr>
        </xdr:nvCxnSpPr>
        <xdr:spPr>
          <a:xfrm flipH="1" flipV="1">
            <a:off x="875290" y="2103632"/>
            <a:ext cx="938593" cy="288780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00000000-0008-0000-1400-00008B000000}"/>
              </a:ext>
            </a:extLst>
          </xdr:cNvPr>
          <xdr:cNvCxnSpPr>
            <a:cxnSpLocks/>
          </xdr:cNvCxnSpPr>
        </xdr:nvCxnSpPr>
        <xdr:spPr>
          <a:xfrm flipH="1" flipV="1">
            <a:off x="875290" y="2473430"/>
            <a:ext cx="938593" cy="288780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직선 화살표 연결선 8">
            <a:extLst>
              <a:ext uri="{FF2B5EF4-FFF2-40B4-BE49-F238E27FC236}">
                <a16:creationId xmlns:a16="http://schemas.microsoft.com/office/drawing/2014/main" id="{00000000-0008-0000-1400-00008C000000}"/>
              </a:ext>
            </a:extLst>
          </xdr:cNvPr>
          <xdr:cNvCxnSpPr>
            <a:cxnSpLocks/>
          </xdr:cNvCxnSpPr>
        </xdr:nvCxnSpPr>
        <xdr:spPr>
          <a:xfrm>
            <a:off x="918517" y="2110548"/>
            <a:ext cx="0" cy="370752"/>
          </a:xfrm>
          <a:prstGeom prst="straightConnector1">
            <a:avLst/>
          </a:prstGeom>
          <a:ln>
            <a:solidFill>
              <a:schemeClr val="tx1">
                <a:lumMod val="50000"/>
                <a:lumOff val="50000"/>
              </a:schemeClr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297947</xdr:colOff>
      <xdr:row>1</xdr:row>
      <xdr:rowOff>1789533</xdr:rowOff>
    </xdr:from>
    <xdr:to>
      <xdr:col>6</xdr:col>
      <xdr:colOff>534073</xdr:colOff>
      <xdr:row>1</xdr:row>
      <xdr:rowOff>2004977</xdr:rowOff>
    </xdr:to>
    <xdr:sp macro="" textlink="">
      <xdr:nvSpPr>
        <xdr:cNvPr id="10" name="TextBox 91">
          <a:extLst>
            <a:ext uri="{FF2B5EF4-FFF2-40B4-BE49-F238E27FC236}">
              <a16:creationId xmlns:a16="http://schemas.microsoft.com/office/drawing/2014/main" id="{00000000-0008-0000-1400-000084000000}"/>
            </a:ext>
          </a:extLst>
        </xdr:cNvPr>
        <xdr:cNvSpPr txBox="1"/>
      </xdr:nvSpPr>
      <xdr:spPr>
        <a:xfrm>
          <a:off x="5565272" y="1999083"/>
          <a:ext cx="236126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/>
            <a:t>X</a:t>
          </a:r>
        </a:p>
      </xdr:txBody>
    </xdr:sp>
    <xdr:clientData/>
  </xdr:twoCellAnchor>
  <xdr:twoCellAnchor>
    <xdr:from>
      <xdr:col>6</xdr:col>
      <xdr:colOff>21166</xdr:colOff>
      <xdr:row>1</xdr:row>
      <xdr:rowOff>1275282</xdr:rowOff>
    </xdr:from>
    <xdr:to>
      <xdr:col>6</xdr:col>
      <xdr:colOff>257292</xdr:colOff>
      <xdr:row>1</xdr:row>
      <xdr:rowOff>1490726</xdr:rowOff>
    </xdr:to>
    <xdr:sp macro="" textlink="">
      <xdr:nvSpPr>
        <xdr:cNvPr id="11" name="TextBox 92">
          <a:extLst>
            <a:ext uri="{FF2B5EF4-FFF2-40B4-BE49-F238E27FC236}">
              <a16:creationId xmlns:a16="http://schemas.microsoft.com/office/drawing/2014/main" id="{00000000-0008-0000-1400-000085000000}"/>
            </a:ext>
          </a:extLst>
        </xdr:cNvPr>
        <xdr:cNvSpPr txBox="1"/>
      </xdr:nvSpPr>
      <xdr:spPr>
        <a:xfrm>
          <a:off x="5288491" y="1484832"/>
          <a:ext cx="236126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/>
            <a:t>y</a:t>
          </a:r>
        </a:p>
      </xdr:txBody>
    </xdr:sp>
    <xdr:clientData/>
  </xdr:twoCellAnchor>
  <xdr:twoCellAnchor>
    <xdr:from>
      <xdr:col>6</xdr:col>
      <xdr:colOff>191549</xdr:colOff>
      <xdr:row>3</xdr:row>
      <xdr:rowOff>285750</xdr:rowOff>
    </xdr:from>
    <xdr:to>
      <xdr:col>7</xdr:col>
      <xdr:colOff>698850</xdr:colOff>
      <xdr:row>3</xdr:row>
      <xdr:rowOff>2184044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00000000-0008-0000-1400-00008D000000}"/>
            </a:ext>
          </a:extLst>
        </xdr:cNvPr>
        <xdr:cNvGrpSpPr/>
      </xdr:nvGrpSpPr>
      <xdr:grpSpPr>
        <a:xfrm>
          <a:off x="4676958" y="5065568"/>
          <a:ext cx="1477119" cy="1898294"/>
          <a:chOff x="2991599" y="1099778"/>
          <a:chExt cx="1470384" cy="1898294"/>
        </a:xfrm>
      </xdr:grpSpPr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00000000-0008-0000-1400-00009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9620" t="37746" r="48408" b="23503"/>
          <a:stretch/>
        </xdr:blipFill>
        <xdr:spPr>
          <a:xfrm>
            <a:off x="3002399" y="1099778"/>
            <a:ext cx="1459584" cy="1898294"/>
          </a:xfrm>
          <a:prstGeom prst="rect">
            <a:avLst/>
          </a:prstGeom>
        </xdr:spPr>
      </xdr:pic>
      <xdr:cxnSp macro="">
        <xdr:nvCxnSpPr>
          <xdr:cNvPr id="14" name="직선 연결선 13">
            <a:extLst>
              <a:ext uri="{FF2B5EF4-FFF2-40B4-BE49-F238E27FC236}">
                <a16:creationId xmlns:a16="http://schemas.microsoft.com/office/drawing/2014/main" id="{00000000-0008-0000-1400-000091000000}"/>
              </a:ext>
            </a:extLst>
          </xdr:cNvPr>
          <xdr:cNvCxnSpPr>
            <a:cxnSpLocks/>
          </xdr:cNvCxnSpPr>
        </xdr:nvCxnSpPr>
        <xdr:spPr>
          <a:xfrm>
            <a:off x="3227254" y="1099778"/>
            <a:ext cx="0" cy="1695810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직선 연결선 14">
            <a:extLst>
              <a:ext uri="{FF2B5EF4-FFF2-40B4-BE49-F238E27FC236}">
                <a16:creationId xmlns:a16="http://schemas.microsoft.com/office/drawing/2014/main" id="{00000000-0008-0000-1400-000092000000}"/>
              </a:ext>
            </a:extLst>
          </xdr:cNvPr>
          <xdr:cNvCxnSpPr>
            <a:cxnSpLocks/>
          </xdr:cNvCxnSpPr>
        </xdr:nvCxnSpPr>
        <xdr:spPr>
          <a:xfrm>
            <a:off x="3652199" y="1213460"/>
            <a:ext cx="0" cy="1733255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직선 화살표 연결선 15">
            <a:extLst>
              <a:ext uri="{FF2B5EF4-FFF2-40B4-BE49-F238E27FC236}">
                <a16:creationId xmlns:a16="http://schemas.microsoft.com/office/drawing/2014/main" id="{00000000-0008-0000-1400-000093000000}"/>
              </a:ext>
            </a:extLst>
          </xdr:cNvPr>
          <xdr:cNvCxnSpPr>
            <a:cxnSpLocks/>
          </xdr:cNvCxnSpPr>
        </xdr:nvCxnSpPr>
        <xdr:spPr>
          <a:xfrm>
            <a:off x="3227254" y="2740429"/>
            <a:ext cx="417252" cy="133740"/>
          </a:xfrm>
          <a:prstGeom prst="straightConnector1">
            <a:avLst/>
          </a:prstGeom>
          <a:ln>
            <a:solidFill>
              <a:schemeClr val="tx1">
                <a:lumMod val="50000"/>
                <a:lumOff val="50000"/>
              </a:schemeClr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직선 연결선 16">
            <a:extLst>
              <a:ext uri="{FF2B5EF4-FFF2-40B4-BE49-F238E27FC236}">
                <a16:creationId xmlns:a16="http://schemas.microsoft.com/office/drawing/2014/main" id="{00000000-0008-0000-1400-000094000000}"/>
              </a:ext>
            </a:extLst>
          </xdr:cNvPr>
          <xdr:cNvCxnSpPr>
            <a:cxnSpLocks/>
          </xdr:cNvCxnSpPr>
        </xdr:nvCxnSpPr>
        <xdr:spPr>
          <a:xfrm flipH="1" flipV="1">
            <a:off x="3024634" y="1868196"/>
            <a:ext cx="1305069" cy="424431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직선 연결선 17">
            <a:extLst>
              <a:ext uri="{FF2B5EF4-FFF2-40B4-BE49-F238E27FC236}">
                <a16:creationId xmlns:a16="http://schemas.microsoft.com/office/drawing/2014/main" id="{00000000-0008-0000-1400-000095000000}"/>
              </a:ext>
            </a:extLst>
          </xdr:cNvPr>
          <xdr:cNvCxnSpPr>
            <a:cxnSpLocks/>
          </xdr:cNvCxnSpPr>
        </xdr:nvCxnSpPr>
        <xdr:spPr>
          <a:xfrm flipH="1" flipV="1">
            <a:off x="2991599" y="2509312"/>
            <a:ext cx="1305069" cy="424431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직선 화살표 연결선 18">
            <a:extLst>
              <a:ext uri="{FF2B5EF4-FFF2-40B4-BE49-F238E27FC236}">
                <a16:creationId xmlns:a16="http://schemas.microsoft.com/office/drawing/2014/main" id="{00000000-0008-0000-1400-000096000000}"/>
              </a:ext>
            </a:extLst>
          </xdr:cNvPr>
          <xdr:cNvCxnSpPr>
            <a:cxnSpLocks/>
          </xdr:cNvCxnSpPr>
        </xdr:nvCxnSpPr>
        <xdr:spPr>
          <a:xfrm>
            <a:off x="3079274" y="1877270"/>
            <a:ext cx="0" cy="665905"/>
          </a:xfrm>
          <a:prstGeom prst="straightConnector1">
            <a:avLst/>
          </a:prstGeom>
          <a:ln>
            <a:solidFill>
              <a:schemeClr val="tx1">
                <a:lumMod val="50000"/>
                <a:lumOff val="50000"/>
              </a:schemeClr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511762</xdr:colOff>
      <xdr:row>3</xdr:row>
      <xdr:rowOff>2008210</xdr:rowOff>
    </xdr:from>
    <xdr:to>
      <xdr:col>6</xdr:col>
      <xdr:colOff>747888</xdr:colOff>
      <xdr:row>3</xdr:row>
      <xdr:rowOff>2223654</xdr:rowOff>
    </xdr:to>
    <xdr:sp macro="" textlink="">
      <xdr:nvSpPr>
        <xdr:cNvPr id="20" name="TextBox 96">
          <a:extLst>
            <a:ext uri="{FF2B5EF4-FFF2-40B4-BE49-F238E27FC236}">
              <a16:creationId xmlns:a16="http://schemas.microsoft.com/office/drawing/2014/main" id="{00000000-0008-0000-1400-00008E000000}"/>
            </a:ext>
          </a:extLst>
        </xdr:cNvPr>
        <xdr:cNvSpPr txBox="1"/>
      </xdr:nvSpPr>
      <xdr:spPr>
        <a:xfrm>
          <a:off x="5779087" y="4503760"/>
          <a:ext cx="236126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/>
            <a:t>X</a:t>
          </a:r>
        </a:p>
      </xdr:txBody>
    </xdr:sp>
    <xdr:clientData/>
  </xdr:twoCellAnchor>
  <xdr:twoCellAnchor>
    <xdr:from>
      <xdr:col>6</xdr:col>
      <xdr:colOff>105834</xdr:colOff>
      <xdr:row>3</xdr:row>
      <xdr:rowOff>1304716</xdr:rowOff>
    </xdr:from>
    <xdr:to>
      <xdr:col>6</xdr:col>
      <xdr:colOff>341960</xdr:colOff>
      <xdr:row>3</xdr:row>
      <xdr:rowOff>1520160</xdr:rowOff>
    </xdr:to>
    <xdr:sp macro="" textlink="">
      <xdr:nvSpPr>
        <xdr:cNvPr id="21" name="TextBox 98">
          <a:extLst>
            <a:ext uri="{FF2B5EF4-FFF2-40B4-BE49-F238E27FC236}">
              <a16:creationId xmlns:a16="http://schemas.microsoft.com/office/drawing/2014/main" id="{00000000-0008-0000-1400-00008F000000}"/>
            </a:ext>
          </a:extLst>
        </xdr:cNvPr>
        <xdr:cNvSpPr txBox="1"/>
      </xdr:nvSpPr>
      <xdr:spPr>
        <a:xfrm>
          <a:off x="5373159" y="3800266"/>
          <a:ext cx="236126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/>
            <a:t>y</a:t>
          </a:r>
        </a:p>
      </xdr:txBody>
    </xdr:sp>
    <xdr:clientData/>
  </xdr:twoCellAnchor>
  <xdr:twoCellAnchor editAs="oneCell">
    <xdr:from>
      <xdr:col>8</xdr:col>
      <xdr:colOff>309562</xdr:colOff>
      <xdr:row>3</xdr:row>
      <xdr:rowOff>0</xdr:rowOff>
    </xdr:from>
    <xdr:to>
      <xdr:col>9</xdr:col>
      <xdr:colOff>521950</xdr:colOff>
      <xdr:row>4</xdr:row>
      <xdr:rowOff>0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00000000-0008-0000-1400-0000B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78" t="19832" r="18750" b="21472"/>
        <a:stretch/>
      </xdr:blipFill>
      <xdr:spPr>
        <a:xfrm rot="5400000">
          <a:off x="8316744" y="5337343"/>
          <a:ext cx="2286000" cy="1174414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8</xdr:col>
      <xdr:colOff>0</xdr:colOff>
      <xdr:row>5</xdr:row>
      <xdr:rowOff>1</xdr:rowOff>
    </xdr:from>
    <xdr:to>
      <xdr:col>10</xdr:col>
      <xdr:colOff>4547</xdr:colOff>
      <xdr:row>6</xdr:row>
      <xdr:rowOff>55354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00000000-0008-0000-1400-0000C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20" t="18193" r="31411" b="16717"/>
        <a:stretch/>
      </xdr:blipFill>
      <xdr:spPr>
        <a:xfrm rot="5400000">
          <a:off x="8357893" y="9563392"/>
          <a:ext cx="2341353" cy="1921671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8</xdr:col>
      <xdr:colOff>0</xdr:colOff>
      <xdr:row>1</xdr:row>
      <xdr:rowOff>1</xdr:rowOff>
    </xdr:from>
    <xdr:to>
      <xdr:col>9</xdr:col>
      <xdr:colOff>684286</xdr:colOff>
      <xdr:row>2</xdr:row>
      <xdr:rowOff>2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00000000-0008-0000-1400-0000C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943" t="18543" r="28110" b="15152"/>
        <a:stretch/>
      </xdr:blipFill>
      <xdr:spPr>
        <a:xfrm rot="5400000">
          <a:off x="8243130" y="529396"/>
          <a:ext cx="2286001" cy="1646312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4546</xdr:colOff>
      <xdr:row>7</xdr:row>
      <xdr:rowOff>0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00000000-0008-0000-1400-0000C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93" t="13872" r="26312" b="14038"/>
        <a:stretch/>
      </xdr:blipFill>
      <xdr:spPr>
        <a:xfrm rot="5400000">
          <a:off x="8385570" y="11821715"/>
          <a:ext cx="2286000" cy="192167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8</xdr:col>
      <xdr:colOff>4761</xdr:colOff>
      <xdr:row>3</xdr:row>
      <xdr:rowOff>2285999</xdr:rowOff>
    </xdr:from>
    <xdr:to>
      <xdr:col>10</xdr:col>
      <xdr:colOff>2380</xdr:colOff>
      <xdr:row>5</xdr:row>
      <xdr:rowOff>1</xdr:rowOff>
    </xdr:to>
    <xdr:grpSp>
      <xdr:nvGrpSpPr>
        <xdr:cNvPr id="43" name="그룹 42">
          <a:extLst>
            <a:ext uri="{FF2B5EF4-FFF2-40B4-BE49-F238E27FC236}">
              <a16:creationId xmlns:a16="http://schemas.microsoft.com/office/drawing/2014/main" id="{00000000-0008-0000-1400-0000C9000000}"/>
            </a:ext>
          </a:extLst>
        </xdr:cNvPr>
        <xdr:cNvGrpSpPr/>
      </xdr:nvGrpSpPr>
      <xdr:grpSpPr>
        <a:xfrm>
          <a:off x="6429806" y="7065817"/>
          <a:ext cx="1937256" cy="2286002"/>
          <a:chOff x="8584405" y="8786812"/>
          <a:chExt cx="1928813" cy="2286002"/>
        </a:xfrm>
      </xdr:grpSpPr>
      <xdr:pic>
        <xdr:nvPicPr>
          <xdr:cNvPr id="44" name="그림 43">
            <a:extLst>
              <a:ext uri="{FF2B5EF4-FFF2-40B4-BE49-F238E27FC236}">
                <a16:creationId xmlns:a16="http://schemas.microsoft.com/office/drawing/2014/main" id="{00000000-0008-0000-1400-0000C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690" t="19090" r="22532" b="18885"/>
          <a:stretch/>
        </xdr:blipFill>
        <xdr:spPr>
          <a:xfrm rot="5400000">
            <a:off x="8444815" y="9295495"/>
            <a:ext cx="2286001" cy="1268637"/>
          </a:xfrm>
          <a:prstGeom prst="rect">
            <a:avLst/>
          </a:prstGeom>
          <a:ln>
            <a:noFill/>
          </a:ln>
        </xdr:spPr>
      </xdr:pic>
      <xdr:pic>
        <xdr:nvPicPr>
          <xdr:cNvPr id="45" name="그림 44">
            <a:extLst>
              <a:ext uri="{FF2B5EF4-FFF2-40B4-BE49-F238E27FC236}">
                <a16:creationId xmlns:a16="http://schemas.microsoft.com/office/drawing/2014/main" id="{00000000-0008-0000-1400-0000C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690" t="19090" r="22532" b="71857"/>
          <a:stretch/>
        </xdr:blipFill>
        <xdr:spPr>
          <a:xfrm rot="5400000">
            <a:off x="9215435" y="9775030"/>
            <a:ext cx="2286001" cy="309565"/>
          </a:xfrm>
          <a:prstGeom prst="rect">
            <a:avLst/>
          </a:prstGeom>
          <a:ln>
            <a:noFill/>
          </a:ln>
        </xdr:spPr>
      </xdr:pic>
      <xdr:pic>
        <xdr:nvPicPr>
          <xdr:cNvPr id="46" name="그림 45">
            <a:extLst>
              <a:ext uri="{FF2B5EF4-FFF2-40B4-BE49-F238E27FC236}">
                <a16:creationId xmlns:a16="http://schemas.microsoft.com/office/drawing/2014/main" id="{00000000-0008-0000-1400-0000C8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690" t="76890" r="22532" b="14057"/>
          <a:stretch/>
        </xdr:blipFill>
        <xdr:spPr>
          <a:xfrm rot="5400000">
            <a:off x="7637857" y="9733360"/>
            <a:ext cx="2286001" cy="392905"/>
          </a:xfrm>
          <a:prstGeom prst="rect">
            <a:avLst/>
          </a:prstGeom>
          <a:ln>
            <a:noFill/>
          </a:ln>
        </xdr:spPr>
      </xdr:pic>
    </xdr:grpSp>
    <xdr:clientData/>
  </xdr:twoCellAnchor>
  <xdr:twoCellAnchor editAs="oneCell">
    <xdr:from>
      <xdr:col>9</xdr:col>
      <xdr:colOff>357187</xdr:colOff>
      <xdr:row>3</xdr:row>
      <xdr:rowOff>1</xdr:rowOff>
    </xdr:from>
    <xdr:to>
      <xdr:col>10</xdr:col>
      <xdr:colOff>2380</xdr:colOff>
      <xdr:row>4</xdr:row>
      <xdr:rowOff>1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00000000-0008-0000-1400-0000C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78" t="19832" r="18750" b="70762"/>
        <a:stretch/>
      </xdr:blipFill>
      <xdr:spPr>
        <a:xfrm rot="5400000">
          <a:off x="9042796" y="5620942"/>
          <a:ext cx="2286000" cy="607218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8</xdr:col>
      <xdr:colOff>0</xdr:colOff>
      <xdr:row>3</xdr:row>
      <xdr:rowOff>1</xdr:rowOff>
    </xdr:from>
    <xdr:to>
      <xdr:col>8</xdr:col>
      <xdr:colOff>440530</xdr:colOff>
      <xdr:row>4</xdr:row>
      <xdr:rowOff>1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00000000-0008-0000-1400-0000C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78" t="73047" r="18750" b="21472"/>
        <a:stretch/>
      </xdr:blipFill>
      <xdr:spPr>
        <a:xfrm rot="5400000">
          <a:off x="7640240" y="5704286"/>
          <a:ext cx="2286000" cy="44053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8</xdr:col>
      <xdr:colOff>0</xdr:colOff>
      <xdr:row>1</xdr:row>
      <xdr:rowOff>2285842</xdr:rowOff>
    </xdr:from>
    <xdr:to>
      <xdr:col>10</xdr:col>
      <xdr:colOff>2380</xdr:colOff>
      <xdr:row>3</xdr:row>
      <xdr:rowOff>2</xdr:rowOff>
    </xdr:to>
    <xdr:grpSp>
      <xdr:nvGrpSpPr>
        <xdr:cNvPr id="151" name="그룹 150"/>
        <xdr:cNvGrpSpPr/>
      </xdr:nvGrpSpPr>
      <xdr:grpSpPr>
        <a:xfrm>
          <a:off x="6425045" y="2493660"/>
          <a:ext cx="1942017" cy="2286160"/>
          <a:chOff x="4344697" y="2493660"/>
          <a:chExt cx="1944183" cy="2286160"/>
        </a:xfrm>
      </xdr:grpSpPr>
      <xdr:pic>
        <xdr:nvPicPr>
          <xdr:cNvPr id="41" name="그림 40">
            <a:extLst>
              <a:ext uri="{FF2B5EF4-FFF2-40B4-BE49-F238E27FC236}">
                <a16:creationId xmlns:a16="http://schemas.microsoft.com/office/drawing/2014/main" id="{00000000-0008-0000-1400-0000C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4440" t="26268" r="27425" b="17233"/>
          <a:stretch/>
        </xdr:blipFill>
        <xdr:spPr>
          <a:xfrm rot="5400000">
            <a:off x="4141305" y="2890068"/>
            <a:ext cx="2286158" cy="1493341"/>
          </a:xfrm>
          <a:prstGeom prst="rect">
            <a:avLst/>
          </a:prstGeom>
          <a:ln>
            <a:noFill/>
          </a:ln>
        </xdr:spPr>
      </xdr:pic>
      <xdr:pic>
        <xdr:nvPicPr>
          <xdr:cNvPr id="49" name="그림 48">
            <a:extLst>
              <a:ext uri="{FF2B5EF4-FFF2-40B4-BE49-F238E27FC236}">
                <a16:creationId xmlns:a16="http://schemas.microsoft.com/office/drawing/2014/main" id="{00000000-0008-0000-1400-0000CC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4440" t="26268" r="27425" b="68306"/>
          <a:stretch/>
        </xdr:blipFill>
        <xdr:spPr>
          <a:xfrm rot="5400000">
            <a:off x="4981170" y="3472108"/>
            <a:ext cx="2286158" cy="329262"/>
          </a:xfrm>
          <a:prstGeom prst="rect">
            <a:avLst/>
          </a:prstGeom>
          <a:ln>
            <a:noFill/>
          </a:ln>
        </xdr:spPr>
      </xdr:pic>
      <xdr:pic>
        <xdr:nvPicPr>
          <xdr:cNvPr id="50" name="그림 49">
            <a:extLst>
              <a:ext uri="{FF2B5EF4-FFF2-40B4-BE49-F238E27FC236}">
                <a16:creationId xmlns:a16="http://schemas.microsoft.com/office/drawing/2014/main" id="{00000000-0008-0000-1400-0000CD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4440" t="80729" r="27425" b="13845"/>
          <a:stretch/>
        </xdr:blipFill>
        <xdr:spPr>
          <a:xfrm rot="5400000">
            <a:off x="3315810" y="3522549"/>
            <a:ext cx="2286158" cy="228384"/>
          </a:xfrm>
          <a:prstGeom prst="rect">
            <a:avLst/>
          </a:prstGeom>
          <a:ln>
            <a:noFill/>
          </a:ln>
        </xdr:spPr>
      </xdr:pic>
    </xdr:grpSp>
    <xdr:clientData/>
  </xdr:twoCellAnchor>
  <xdr:twoCellAnchor editAs="oneCell">
    <xdr:from>
      <xdr:col>9</xdr:col>
      <xdr:colOff>666748</xdr:colOff>
      <xdr:row>1</xdr:row>
      <xdr:rowOff>3</xdr:rowOff>
    </xdr:from>
    <xdr:to>
      <xdr:col>10</xdr:col>
      <xdr:colOff>0</xdr:colOff>
      <xdr:row>2</xdr:row>
      <xdr:rowOff>4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00000000-0008-0000-1400-0000C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943" t="18543" r="28110" b="79618"/>
        <a:stretch/>
      </xdr:blipFill>
      <xdr:spPr>
        <a:xfrm rot="5400000">
          <a:off x="9196386" y="1204915"/>
          <a:ext cx="2286001" cy="295277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6</xdr:col>
      <xdr:colOff>131136</xdr:colOff>
      <xdr:row>2</xdr:row>
      <xdr:rowOff>285750</xdr:rowOff>
    </xdr:from>
    <xdr:to>
      <xdr:col>7</xdr:col>
      <xdr:colOff>840280</xdr:colOff>
      <xdr:row>2</xdr:row>
      <xdr:rowOff>2065875</xdr:rowOff>
    </xdr:to>
    <xdr:grpSp>
      <xdr:nvGrpSpPr>
        <xdr:cNvPr id="102" name="그룹 101">
          <a:extLst>
            <a:ext uri="{FF2B5EF4-FFF2-40B4-BE49-F238E27FC236}">
              <a16:creationId xmlns:a16="http://schemas.microsoft.com/office/drawing/2014/main" id="{00000000-0008-0000-1400-000083000000}"/>
            </a:ext>
          </a:extLst>
        </xdr:cNvPr>
        <xdr:cNvGrpSpPr/>
      </xdr:nvGrpSpPr>
      <xdr:grpSpPr>
        <a:xfrm>
          <a:off x="4616545" y="2779568"/>
          <a:ext cx="1678962" cy="1780125"/>
          <a:chOff x="837564" y="1189265"/>
          <a:chExt cx="1672227" cy="1780125"/>
        </a:xfrm>
      </xdr:grpSpPr>
      <xdr:pic>
        <xdr:nvPicPr>
          <xdr:cNvPr id="103" name="그림 102">
            <a:extLst>
              <a:ext uri="{FF2B5EF4-FFF2-40B4-BE49-F238E27FC236}">
                <a16:creationId xmlns:a16="http://schemas.microsoft.com/office/drawing/2014/main" id="{00000000-0008-0000-1400-00008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3576" t="23054" r="72708" b="40608"/>
          <a:stretch/>
        </xdr:blipFill>
        <xdr:spPr>
          <a:xfrm>
            <a:off x="837564" y="1189265"/>
            <a:ext cx="1672227" cy="1780125"/>
          </a:xfrm>
          <a:prstGeom prst="rect">
            <a:avLst/>
          </a:prstGeom>
        </xdr:spPr>
      </xdr:pic>
      <xdr:cxnSp macro="">
        <xdr:nvCxnSpPr>
          <xdr:cNvPr id="104" name="직선 연결선 103">
            <a:extLst>
              <a:ext uri="{FF2B5EF4-FFF2-40B4-BE49-F238E27FC236}">
                <a16:creationId xmlns:a16="http://schemas.microsoft.com/office/drawing/2014/main" id="{00000000-0008-0000-1400-000087000000}"/>
              </a:ext>
            </a:extLst>
          </xdr:cNvPr>
          <xdr:cNvCxnSpPr>
            <a:cxnSpLocks/>
          </xdr:cNvCxnSpPr>
        </xdr:nvCxnSpPr>
        <xdr:spPr>
          <a:xfrm>
            <a:off x="1003878" y="1436360"/>
            <a:ext cx="0" cy="1256688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5" name="직선 연결선 104">
            <a:extLst>
              <a:ext uri="{FF2B5EF4-FFF2-40B4-BE49-F238E27FC236}">
                <a16:creationId xmlns:a16="http://schemas.microsoft.com/office/drawing/2014/main" id="{00000000-0008-0000-1400-000088000000}"/>
              </a:ext>
            </a:extLst>
          </xdr:cNvPr>
          <xdr:cNvCxnSpPr>
            <a:cxnSpLocks/>
          </xdr:cNvCxnSpPr>
        </xdr:nvCxnSpPr>
        <xdr:spPr>
          <a:xfrm>
            <a:off x="1295486" y="1572079"/>
            <a:ext cx="0" cy="1223509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6" name="직선 화살표 연결선 105">
            <a:extLst>
              <a:ext uri="{FF2B5EF4-FFF2-40B4-BE49-F238E27FC236}">
                <a16:creationId xmlns:a16="http://schemas.microsoft.com/office/drawing/2014/main" id="{00000000-0008-0000-1400-000089000000}"/>
              </a:ext>
            </a:extLst>
          </xdr:cNvPr>
          <xdr:cNvCxnSpPr>
            <a:cxnSpLocks/>
          </xdr:cNvCxnSpPr>
        </xdr:nvCxnSpPr>
        <xdr:spPr>
          <a:xfrm>
            <a:off x="1003878" y="2639423"/>
            <a:ext cx="291608" cy="80213"/>
          </a:xfrm>
          <a:prstGeom prst="straightConnector1">
            <a:avLst/>
          </a:prstGeom>
          <a:ln>
            <a:solidFill>
              <a:schemeClr val="tx1">
                <a:lumMod val="50000"/>
                <a:lumOff val="50000"/>
              </a:schemeClr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" name="직선 연결선 106">
            <a:extLst>
              <a:ext uri="{FF2B5EF4-FFF2-40B4-BE49-F238E27FC236}">
                <a16:creationId xmlns:a16="http://schemas.microsoft.com/office/drawing/2014/main" id="{00000000-0008-0000-1400-00008A000000}"/>
              </a:ext>
            </a:extLst>
          </xdr:cNvPr>
          <xdr:cNvCxnSpPr>
            <a:cxnSpLocks/>
          </xdr:cNvCxnSpPr>
        </xdr:nvCxnSpPr>
        <xdr:spPr>
          <a:xfrm flipH="1" flipV="1">
            <a:off x="875290" y="2103632"/>
            <a:ext cx="938593" cy="288780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8" name="직선 연결선 107">
            <a:extLst>
              <a:ext uri="{FF2B5EF4-FFF2-40B4-BE49-F238E27FC236}">
                <a16:creationId xmlns:a16="http://schemas.microsoft.com/office/drawing/2014/main" id="{00000000-0008-0000-1400-00008B000000}"/>
              </a:ext>
            </a:extLst>
          </xdr:cNvPr>
          <xdr:cNvCxnSpPr>
            <a:cxnSpLocks/>
          </xdr:cNvCxnSpPr>
        </xdr:nvCxnSpPr>
        <xdr:spPr>
          <a:xfrm flipH="1" flipV="1">
            <a:off x="875290" y="2473430"/>
            <a:ext cx="938593" cy="288780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직선 화살표 연결선 108">
            <a:extLst>
              <a:ext uri="{FF2B5EF4-FFF2-40B4-BE49-F238E27FC236}">
                <a16:creationId xmlns:a16="http://schemas.microsoft.com/office/drawing/2014/main" id="{00000000-0008-0000-1400-00008C000000}"/>
              </a:ext>
            </a:extLst>
          </xdr:cNvPr>
          <xdr:cNvCxnSpPr>
            <a:cxnSpLocks/>
          </xdr:cNvCxnSpPr>
        </xdr:nvCxnSpPr>
        <xdr:spPr>
          <a:xfrm>
            <a:off x="918517" y="2110548"/>
            <a:ext cx="0" cy="370752"/>
          </a:xfrm>
          <a:prstGeom prst="straightConnector1">
            <a:avLst/>
          </a:prstGeom>
          <a:ln>
            <a:solidFill>
              <a:schemeClr val="tx1">
                <a:lumMod val="50000"/>
                <a:lumOff val="50000"/>
              </a:schemeClr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297947</xdr:colOff>
      <xdr:row>2</xdr:row>
      <xdr:rowOff>1789533</xdr:rowOff>
    </xdr:from>
    <xdr:to>
      <xdr:col>6</xdr:col>
      <xdr:colOff>534073</xdr:colOff>
      <xdr:row>2</xdr:row>
      <xdr:rowOff>2004977</xdr:rowOff>
    </xdr:to>
    <xdr:sp macro="" textlink="">
      <xdr:nvSpPr>
        <xdr:cNvPr id="110" name="TextBox 91">
          <a:extLst>
            <a:ext uri="{FF2B5EF4-FFF2-40B4-BE49-F238E27FC236}">
              <a16:creationId xmlns:a16="http://schemas.microsoft.com/office/drawing/2014/main" id="{00000000-0008-0000-1400-000084000000}"/>
            </a:ext>
          </a:extLst>
        </xdr:cNvPr>
        <xdr:cNvSpPr txBox="1"/>
      </xdr:nvSpPr>
      <xdr:spPr>
        <a:xfrm>
          <a:off x="2012447" y="1789533"/>
          <a:ext cx="236126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/>
            <a:t>X</a:t>
          </a:r>
        </a:p>
      </xdr:txBody>
    </xdr:sp>
    <xdr:clientData/>
  </xdr:twoCellAnchor>
  <xdr:twoCellAnchor>
    <xdr:from>
      <xdr:col>6</xdr:col>
      <xdr:colOff>21166</xdr:colOff>
      <xdr:row>2</xdr:row>
      <xdr:rowOff>1275282</xdr:rowOff>
    </xdr:from>
    <xdr:to>
      <xdr:col>6</xdr:col>
      <xdr:colOff>257292</xdr:colOff>
      <xdr:row>2</xdr:row>
      <xdr:rowOff>1490726</xdr:rowOff>
    </xdr:to>
    <xdr:sp macro="" textlink="">
      <xdr:nvSpPr>
        <xdr:cNvPr id="111" name="TextBox 92">
          <a:extLst>
            <a:ext uri="{FF2B5EF4-FFF2-40B4-BE49-F238E27FC236}">
              <a16:creationId xmlns:a16="http://schemas.microsoft.com/office/drawing/2014/main" id="{00000000-0008-0000-1400-000085000000}"/>
            </a:ext>
          </a:extLst>
        </xdr:cNvPr>
        <xdr:cNvSpPr txBox="1"/>
      </xdr:nvSpPr>
      <xdr:spPr>
        <a:xfrm>
          <a:off x="1735666" y="1275282"/>
          <a:ext cx="236126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/>
            <a:t>y</a:t>
          </a:r>
        </a:p>
      </xdr:txBody>
    </xdr:sp>
    <xdr:clientData/>
  </xdr:twoCellAnchor>
  <xdr:twoCellAnchor>
    <xdr:from>
      <xdr:col>6</xdr:col>
      <xdr:colOff>191549</xdr:colOff>
      <xdr:row>4</xdr:row>
      <xdr:rowOff>285750</xdr:rowOff>
    </xdr:from>
    <xdr:to>
      <xdr:col>7</xdr:col>
      <xdr:colOff>698850</xdr:colOff>
      <xdr:row>4</xdr:row>
      <xdr:rowOff>2184044</xdr:rowOff>
    </xdr:to>
    <xdr:grpSp>
      <xdr:nvGrpSpPr>
        <xdr:cNvPr id="112" name="그룹 111">
          <a:extLst>
            <a:ext uri="{FF2B5EF4-FFF2-40B4-BE49-F238E27FC236}">
              <a16:creationId xmlns:a16="http://schemas.microsoft.com/office/drawing/2014/main" id="{00000000-0008-0000-1400-00008D000000}"/>
            </a:ext>
          </a:extLst>
        </xdr:cNvPr>
        <xdr:cNvGrpSpPr/>
      </xdr:nvGrpSpPr>
      <xdr:grpSpPr>
        <a:xfrm>
          <a:off x="4676958" y="7351568"/>
          <a:ext cx="1477119" cy="1898294"/>
          <a:chOff x="2991599" y="1099778"/>
          <a:chExt cx="1470384" cy="1898294"/>
        </a:xfrm>
      </xdr:grpSpPr>
      <xdr:pic>
        <xdr:nvPicPr>
          <xdr:cNvPr id="113" name="그림 112">
            <a:extLst>
              <a:ext uri="{FF2B5EF4-FFF2-40B4-BE49-F238E27FC236}">
                <a16:creationId xmlns:a16="http://schemas.microsoft.com/office/drawing/2014/main" id="{00000000-0008-0000-1400-00009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9620" t="37746" r="48408" b="23503"/>
          <a:stretch/>
        </xdr:blipFill>
        <xdr:spPr>
          <a:xfrm>
            <a:off x="3002399" y="1099778"/>
            <a:ext cx="1459584" cy="1898294"/>
          </a:xfrm>
          <a:prstGeom prst="rect">
            <a:avLst/>
          </a:prstGeom>
        </xdr:spPr>
      </xdr:pic>
      <xdr:cxnSp macro="">
        <xdr:nvCxnSpPr>
          <xdr:cNvPr id="114" name="직선 연결선 113">
            <a:extLst>
              <a:ext uri="{FF2B5EF4-FFF2-40B4-BE49-F238E27FC236}">
                <a16:creationId xmlns:a16="http://schemas.microsoft.com/office/drawing/2014/main" id="{00000000-0008-0000-1400-000091000000}"/>
              </a:ext>
            </a:extLst>
          </xdr:cNvPr>
          <xdr:cNvCxnSpPr>
            <a:cxnSpLocks/>
          </xdr:cNvCxnSpPr>
        </xdr:nvCxnSpPr>
        <xdr:spPr>
          <a:xfrm>
            <a:off x="3227254" y="1099778"/>
            <a:ext cx="0" cy="1695810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5" name="직선 연결선 114">
            <a:extLst>
              <a:ext uri="{FF2B5EF4-FFF2-40B4-BE49-F238E27FC236}">
                <a16:creationId xmlns:a16="http://schemas.microsoft.com/office/drawing/2014/main" id="{00000000-0008-0000-1400-000092000000}"/>
              </a:ext>
            </a:extLst>
          </xdr:cNvPr>
          <xdr:cNvCxnSpPr>
            <a:cxnSpLocks/>
          </xdr:cNvCxnSpPr>
        </xdr:nvCxnSpPr>
        <xdr:spPr>
          <a:xfrm>
            <a:off x="3652199" y="1213460"/>
            <a:ext cx="0" cy="1733255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6" name="직선 화살표 연결선 115">
            <a:extLst>
              <a:ext uri="{FF2B5EF4-FFF2-40B4-BE49-F238E27FC236}">
                <a16:creationId xmlns:a16="http://schemas.microsoft.com/office/drawing/2014/main" id="{00000000-0008-0000-1400-000093000000}"/>
              </a:ext>
            </a:extLst>
          </xdr:cNvPr>
          <xdr:cNvCxnSpPr>
            <a:cxnSpLocks/>
          </xdr:cNvCxnSpPr>
        </xdr:nvCxnSpPr>
        <xdr:spPr>
          <a:xfrm>
            <a:off x="3227254" y="2740429"/>
            <a:ext cx="417252" cy="133740"/>
          </a:xfrm>
          <a:prstGeom prst="straightConnector1">
            <a:avLst/>
          </a:prstGeom>
          <a:ln>
            <a:solidFill>
              <a:schemeClr val="tx1">
                <a:lumMod val="50000"/>
                <a:lumOff val="50000"/>
              </a:schemeClr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7" name="직선 연결선 116">
            <a:extLst>
              <a:ext uri="{FF2B5EF4-FFF2-40B4-BE49-F238E27FC236}">
                <a16:creationId xmlns:a16="http://schemas.microsoft.com/office/drawing/2014/main" id="{00000000-0008-0000-1400-000094000000}"/>
              </a:ext>
            </a:extLst>
          </xdr:cNvPr>
          <xdr:cNvCxnSpPr>
            <a:cxnSpLocks/>
          </xdr:cNvCxnSpPr>
        </xdr:nvCxnSpPr>
        <xdr:spPr>
          <a:xfrm flipH="1" flipV="1">
            <a:off x="3024634" y="1868196"/>
            <a:ext cx="1305069" cy="424431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8" name="직선 연결선 117">
            <a:extLst>
              <a:ext uri="{FF2B5EF4-FFF2-40B4-BE49-F238E27FC236}">
                <a16:creationId xmlns:a16="http://schemas.microsoft.com/office/drawing/2014/main" id="{00000000-0008-0000-1400-000095000000}"/>
              </a:ext>
            </a:extLst>
          </xdr:cNvPr>
          <xdr:cNvCxnSpPr>
            <a:cxnSpLocks/>
          </xdr:cNvCxnSpPr>
        </xdr:nvCxnSpPr>
        <xdr:spPr>
          <a:xfrm flipH="1" flipV="1">
            <a:off x="2991599" y="2509312"/>
            <a:ext cx="1305069" cy="424431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9" name="직선 화살표 연결선 118">
            <a:extLst>
              <a:ext uri="{FF2B5EF4-FFF2-40B4-BE49-F238E27FC236}">
                <a16:creationId xmlns:a16="http://schemas.microsoft.com/office/drawing/2014/main" id="{00000000-0008-0000-1400-000096000000}"/>
              </a:ext>
            </a:extLst>
          </xdr:cNvPr>
          <xdr:cNvCxnSpPr>
            <a:cxnSpLocks/>
          </xdr:cNvCxnSpPr>
        </xdr:nvCxnSpPr>
        <xdr:spPr>
          <a:xfrm>
            <a:off x="3079274" y="1877270"/>
            <a:ext cx="0" cy="665905"/>
          </a:xfrm>
          <a:prstGeom prst="straightConnector1">
            <a:avLst/>
          </a:prstGeom>
          <a:ln>
            <a:solidFill>
              <a:schemeClr val="tx1">
                <a:lumMod val="50000"/>
                <a:lumOff val="50000"/>
              </a:schemeClr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511762</xdr:colOff>
      <xdr:row>4</xdr:row>
      <xdr:rowOff>2008210</xdr:rowOff>
    </xdr:from>
    <xdr:to>
      <xdr:col>6</xdr:col>
      <xdr:colOff>747888</xdr:colOff>
      <xdr:row>4</xdr:row>
      <xdr:rowOff>2223654</xdr:rowOff>
    </xdr:to>
    <xdr:sp macro="" textlink="">
      <xdr:nvSpPr>
        <xdr:cNvPr id="120" name="TextBox 96">
          <a:extLst>
            <a:ext uri="{FF2B5EF4-FFF2-40B4-BE49-F238E27FC236}">
              <a16:creationId xmlns:a16="http://schemas.microsoft.com/office/drawing/2014/main" id="{00000000-0008-0000-1400-00008E000000}"/>
            </a:ext>
          </a:extLst>
        </xdr:cNvPr>
        <xdr:cNvSpPr txBox="1"/>
      </xdr:nvSpPr>
      <xdr:spPr>
        <a:xfrm>
          <a:off x="2226262" y="6580210"/>
          <a:ext cx="236126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/>
            <a:t>X</a:t>
          </a:r>
        </a:p>
      </xdr:txBody>
    </xdr:sp>
    <xdr:clientData/>
  </xdr:twoCellAnchor>
  <xdr:twoCellAnchor>
    <xdr:from>
      <xdr:col>6</xdr:col>
      <xdr:colOff>105834</xdr:colOff>
      <xdr:row>4</xdr:row>
      <xdr:rowOff>1304716</xdr:rowOff>
    </xdr:from>
    <xdr:to>
      <xdr:col>6</xdr:col>
      <xdr:colOff>341960</xdr:colOff>
      <xdr:row>4</xdr:row>
      <xdr:rowOff>1520160</xdr:rowOff>
    </xdr:to>
    <xdr:sp macro="" textlink="">
      <xdr:nvSpPr>
        <xdr:cNvPr id="121" name="TextBox 98">
          <a:extLst>
            <a:ext uri="{FF2B5EF4-FFF2-40B4-BE49-F238E27FC236}">
              <a16:creationId xmlns:a16="http://schemas.microsoft.com/office/drawing/2014/main" id="{00000000-0008-0000-1400-00008F000000}"/>
            </a:ext>
          </a:extLst>
        </xdr:cNvPr>
        <xdr:cNvSpPr txBox="1"/>
      </xdr:nvSpPr>
      <xdr:spPr>
        <a:xfrm>
          <a:off x="1820334" y="5876716"/>
          <a:ext cx="236126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/>
            <a:t>y</a:t>
          </a:r>
        </a:p>
      </xdr:txBody>
    </xdr:sp>
    <xdr:clientData/>
  </xdr:twoCellAnchor>
  <xdr:twoCellAnchor>
    <xdr:from>
      <xdr:col>6</xdr:col>
      <xdr:colOff>191549</xdr:colOff>
      <xdr:row>5</xdr:row>
      <xdr:rowOff>285750</xdr:rowOff>
    </xdr:from>
    <xdr:to>
      <xdr:col>7</xdr:col>
      <xdr:colOff>698850</xdr:colOff>
      <xdr:row>5</xdr:row>
      <xdr:rowOff>2184044</xdr:rowOff>
    </xdr:to>
    <xdr:grpSp>
      <xdr:nvGrpSpPr>
        <xdr:cNvPr id="131" name="그룹 130">
          <a:extLst>
            <a:ext uri="{FF2B5EF4-FFF2-40B4-BE49-F238E27FC236}">
              <a16:creationId xmlns:a16="http://schemas.microsoft.com/office/drawing/2014/main" id="{00000000-0008-0000-1400-00008D000000}"/>
            </a:ext>
          </a:extLst>
        </xdr:cNvPr>
        <xdr:cNvGrpSpPr/>
      </xdr:nvGrpSpPr>
      <xdr:grpSpPr>
        <a:xfrm>
          <a:off x="4676958" y="9637568"/>
          <a:ext cx="1477119" cy="1898294"/>
          <a:chOff x="2991599" y="1099778"/>
          <a:chExt cx="1470384" cy="1898294"/>
        </a:xfrm>
      </xdr:grpSpPr>
      <xdr:pic>
        <xdr:nvPicPr>
          <xdr:cNvPr id="132" name="그림 131">
            <a:extLst>
              <a:ext uri="{FF2B5EF4-FFF2-40B4-BE49-F238E27FC236}">
                <a16:creationId xmlns:a16="http://schemas.microsoft.com/office/drawing/2014/main" id="{00000000-0008-0000-1400-00009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9620" t="37746" r="48408" b="23503"/>
          <a:stretch/>
        </xdr:blipFill>
        <xdr:spPr>
          <a:xfrm>
            <a:off x="3002399" y="1099778"/>
            <a:ext cx="1459584" cy="1898294"/>
          </a:xfrm>
          <a:prstGeom prst="rect">
            <a:avLst/>
          </a:prstGeom>
        </xdr:spPr>
      </xdr:pic>
      <xdr:cxnSp macro="">
        <xdr:nvCxnSpPr>
          <xdr:cNvPr id="133" name="직선 연결선 132">
            <a:extLst>
              <a:ext uri="{FF2B5EF4-FFF2-40B4-BE49-F238E27FC236}">
                <a16:creationId xmlns:a16="http://schemas.microsoft.com/office/drawing/2014/main" id="{00000000-0008-0000-1400-000091000000}"/>
              </a:ext>
            </a:extLst>
          </xdr:cNvPr>
          <xdr:cNvCxnSpPr>
            <a:cxnSpLocks/>
          </xdr:cNvCxnSpPr>
        </xdr:nvCxnSpPr>
        <xdr:spPr>
          <a:xfrm>
            <a:off x="3227254" y="1099778"/>
            <a:ext cx="0" cy="1695810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" name="직선 연결선 133">
            <a:extLst>
              <a:ext uri="{FF2B5EF4-FFF2-40B4-BE49-F238E27FC236}">
                <a16:creationId xmlns:a16="http://schemas.microsoft.com/office/drawing/2014/main" id="{00000000-0008-0000-1400-000092000000}"/>
              </a:ext>
            </a:extLst>
          </xdr:cNvPr>
          <xdr:cNvCxnSpPr>
            <a:cxnSpLocks/>
          </xdr:cNvCxnSpPr>
        </xdr:nvCxnSpPr>
        <xdr:spPr>
          <a:xfrm>
            <a:off x="3652199" y="1213460"/>
            <a:ext cx="0" cy="1733255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5" name="직선 화살표 연결선 134">
            <a:extLst>
              <a:ext uri="{FF2B5EF4-FFF2-40B4-BE49-F238E27FC236}">
                <a16:creationId xmlns:a16="http://schemas.microsoft.com/office/drawing/2014/main" id="{00000000-0008-0000-1400-000093000000}"/>
              </a:ext>
            </a:extLst>
          </xdr:cNvPr>
          <xdr:cNvCxnSpPr>
            <a:cxnSpLocks/>
          </xdr:cNvCxnSpPr>
        </xdr:nvCxnSpPr>
        <xdr:spPr>
          <a:xfrm>
            <a:off x="3227254" y="2740429"/>
            <a:ext cx="417252" cy="133740"/>
          </a:xfrm>
          <a:prstGeom prst="straightConnector1">
            <a:avLst/>
          </a:prstGeom>
          <a:ln>
            <a:solidFill>
              <a:schemeClr val="tx1">
                <a:lumMod val="50000"/>
                <a:lumOff val="50000"/>
              </a:schemeClr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6" name="직선 연결선 135">
            <a:extLst>
              <a:ext uri="{FF2B5EF4-FFF2-40B4-BE49-F238E27FC236}">
                <a16:creationId xmlns:a16="http://schemas.microsoft.com/office/drawing/2014/main" id="{00000000-0008-0000-1400-000094000000}"/>
              </a:ext>
            </a:extLst>
          </xdr:cNvPr>
          <xdr:cNvCxnSpPr>
            <a:cxnSpLocks/>
          </xdr:cNvCxnSpPr>
        </xdr:nvCxnSpPr>
        <xdr:spPr>
          <a:xfrm flipH="1" flipV="1">
            <a:off x="3024634" y="1868196"/>
            <a:ext cx="1305069" cy="424431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7" name="직선 연결선 136">
            <a:extLst>
              <a:ext uri="{FF2B5EF4-FFF2-40B4-BE49-F238E27FC236}">
                <a16:creationId xmlns:a16="http://schemas.microsoft.com/office/drawing/2014/main" id="{00000000-0008-0000-1400-000095000000}"/>
              </a:ext>
            </a:extLst>
          </xdr:cNvPr>
          <xdr:cNvCxnSpPr>
            <a:cxnSpLocks/>
          </xdr:cNvCxnSpPr>
        </xdr:nvCxnSpPr>
        <xdr:spPr>
          <a:xfrm flipH="1" flipV="1">
            <a:off x="2991599" y="2509312"/>
            <a:ext cx="1305069" cy="424431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8" name="직선 화살표 연결선 137">
            <a:extLst>
              <a:ext uri="{FF2B5EF4-FFF2-40B4-BE49-F238E27FC236}">
                <a16:creationId xmlns:a16="http://schemas.microsoft.com/office/drawing/2014/main" id="{00000000-0008-0000-1400-000096000000}"/>
              </a:ext>
            </a:extLst>
          </xdr:cNvPr>
          <xdr:cNvCxnSpPr>
            <a:cxnSpLocks/>
          </xdr:cNvCxnSpPr>
        </xdr:nvCxnSpPr>
        <xdr:spPr>
          <a:xfrm>
            <a:off x="3079274" y="1877270"/>
            <a:ext cx="0" cy="665905"/>
          </a:xfrm>
          <a:prstGeom prst="straightConnector1">
            <a:avLst/>
          </a:prstGeom>
          <a:ln>
            <a:solidFill>
              <a:schemeClr val="tx1">
                <a:lumMod val="50000"/>
                <a:lumOff val="50000"/>
              </a:schemeClr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511762</xdr:colOff>
      <xdr:row>5</xdr:row>
      <xdr:rowOff>2008210</xdr:rowOff>
    </xdr:from>
    <xdr:to>
      <xdr:col>6</xdr:col>
      <xdr:colOff>747888</xdr:colOff>
      <xdr:row>5</xdr:row>
      <xdr:rowOff>2223654</xdr:rowOff>
    </xdr:to>
    <xdr:sp macro="" textlink="">
      <xdr:nvSpPr>
        <xdr:cNvPr id="139" name="TextBox 96">
          <a:extLst>
            <a:ext uri="{FF2B5EF4-FFF2-40B4-BE49-F238E27FC236}">
              <a16:creationId xmlns:a16="http://schemas.microsoft.com/office/drawing/2014/main" id="{00000000-0008-0000-1400-00008E000000}"/>
            </a:ext>
          </a:extLst>
        </xdr:cNvPr>
        <xdr:cNvSpPr txBox="1"/>
      </xdr:nvSpPr>
      <xdr:spPr>
        <a:xfrm>
          <a:off x="2226262" y="8866210"/>
          <a:ext cx="236126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/>
            <a:t>X</a:t>
          </a:r>
        </a:p>
      </xdr:txBody>
    </xdr:sp>
    <xdr:clientData/>
  </xdr:twoCellAnchor>
  <xdr:twoCellAnchor>
    <xdr:from>
      <xdr:col>6</xdr:col>
      <xdr:colOff>105834</xdr:colOff>
      <xdr:row>5</xdr:row>
      <xdr:rowOff>1304716</xdr:rowOff>
    </xdr:from>
    <xdr:to>
      <xdr:col>6</xdr:col>
      <xdr:colOff>341960</xdr:colOff>
      <xdr:row>5</xdr:row>
      <xdr:rowOff>1520160</xdr:rowOff>
    </xdr:to>
    <xdr:sp macro="" textlink="">
      <xdr:nvSpPr>
        <xdr:cNvPr id="140" name="TextBox 98">
          <a:extLst>
            <a:ext uri="{FF2B5EF4-FFF2-40B4-BE49-F238E27FC236}">
              <a16:creationId xmlns:a16="http://schemas.microsoft.com/office/drawing/2014/main" id="{00000000-0008-0000-1400-00008F000000}"/>
            </a:ext>
          </a:extLst>
        </xdr:cNvPr>
        <xdr:cNvSpPr txBox="1"/>
      </xdr:nvSpPr>
      <xdr:spPr>
        <a:xfrm>
          <a:off x="1820334" y="8162716"/>
          <a:ext cx="236126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/>
            <a:t>y</a:t>
          </a:r>
        </a:p>
      </xdr:txBody>
    </xdr:sp>
    <xdr:clientData/>
  </xdr:twoCellAnchor>
  <xdr:twoCellAnchor>
    <xdr:from>
      <xdr:col>6</xdr:col>
      <xdr:colOff>131136</xdr:colOff>
      <xdr:row>6</xdr:row>
      <xdr:rowOff>285750</xdr:rowOff>
    </xdr:from>
    <xdr:to>
      <xdr:col>7</xdr:col>
      <xdr:colOff>840280</xdr:colOff>
      <xdr:row>6</xdr:row>
      <xdr:rowOff>2065875</xdr:rowOff>
    </xdr:to>
    <xdr:grpSp>
      <xdr:nvGrpSpPr>
        <xdr:cNvPr id="141" name="그룹 140">
          <a:extLst>
            <a:ext uri="{FF2B5EF4-FFF2-40B4-BE49-F238E27FC236}">
              <a16:creationId xmlns:a16="http://schemas.microsoft.com/office/drawing/2014/main" id="{00000000-0008-0000-1400-000083000000}"/>
            </a:ext>
          </a:extLst>
        </xdr:cNvPr>
        <xdr:cNvGrpSpPr/>
      </xdr:nvGrpSpPr>
      <xdr:grpSpPr>
        <a:xfrm>
          <a:off x="4616545" y="11923568"/>
          <a:ext cx="1678962" cy="1780125"/>
          <a:chOff x="837564" y="1189265"/>
          <a:chExt cx="1672227" cy="1780125"/>
        </a:xfrm>
      </xdr:grpSpPr>
      <xdr:pic>
        <xdr:nvPicPr>
          <xdr:cNvPr id="142" name="그림 141">
            <a:extLst>
              <a:ext uri="{FF2B5EF4-FFF2-40B4-BE49-F238E27FC236}">
                <a16:creationId xmlns:a16="http://schemas.microsoft.com/office/drawing/2014/main" id="{00000000-0008-0000-1400-00008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3576" t="23054" r="72708" b="40608"/>
          <a:stretch/>
        </xdr:blipFill>
        <xdr:spPr>
          <a:xfrm>
            <a:off x="837564" y="1189265"/>
            <a:ext cx="1672227" cy="1780125"/>
          </a:xfrm>
          <a:prstGeom prst="rect">
            <a:avLst/>
          </a:prstGeom>
        </xdr:spPr>
      </xdr:pic>
      <xdr:cxnSp macro="">
        <xdr:nvCxnSpPr>
          <xdr:cNvPr id="143" name="직선 연결선 142">
            <a:extLst>
              <a:ext uri="{FF2B5EF4-FFF2-40B4-BE49-F238E27FC236}">
                <a16:creationId xmlns:a16="http://schemas.microsoft.com/office/drawing/2014/main" id="{00000000-0008-0000-1400-000087000000}"/>
              </a:ext>
            </a:extLst>
          </xdr:cNvPr>
          <xdr:cNvCxnSpPr>
            <a:cxnSpLocks/>
          </xdr:cNvCxnSpPr>
        </xdr:nvCxnSpPr>
        <xdr:spPr>
          <a:xfrm>
            <a:off x="1003878" y="1436360"/>
            <a:ext cx="0" cy="1256688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4" name="직선 연결선 143">
            <a:extLst>
              <a:ext uri="{FF2B5EF4-FFF2-40B4-BE49-F238E27FC236}">
                <a16:creationId xmlns:a16="http://schemas.microsoft.com/office/drawing/2014/main" id="{00000000-0008-0000-1400-000088000000}"/>
              </a:ext>
            </a:extLst>
          </xdr:cNvPr>
          <xdr:cNvCxnSpPr>
            <a:cxnSpLocks/>
          </xdr:cNvCxnSpPr>
        </xdr:nvCxnSpPr>
        <xdr:spPr>
          <a:xfrm>
            <a:off x="1295486" y="1572079"/>
            <a:ext cx="0" cy="1223509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5" name="직선 화살표 연결선 144">
            <a:extLst>
              <a:ext uri="{FF2B5EF4-FFF2-40B4-BE49-F238E27FC236}">
                <a16:creationId xmlns:a16="http://schemas.microsoft.com/office/drawing/2014/main" id="{00000000-0008-0000-1400-000089000000}"/>
              </a:ext>
            </a:extLst>
          </xdr:cNvPr>
          <xdr:cNvCxnSpPr>
            <a:cxnSpLocks/>
          </xdr:cNvCxnSpPr>
        </xdr:nvCxnSpPr>
        <xdr:spPr>
          <a:xfrm>
            <a:off x="1003878" y="2639423"/>
            <a:ext cx="291608" cy="80213"/>
          </a:xfrm>
          <a:prstGeom prst="straightConnector1">
            <a:avLst/>
          </a:prstGeom>
          <a:ln>
            <a:solidFill>
              <a:schemeClr val="tx1">
                <a:lumMod val="50000"/>
                <a:lumOff val="50000"/>
              </a:schemeClr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6" name="직선 연결선 145">
            <a:extLst>
              <a:ext uri="{FF2B5EF4-FFF2-40B4-BE49-F238E27FC236}">
                <a16:creationId xmlns:a16="http://schemas.microsoft.com/office/drawing/2014/main" id="{00000000-0008-0000-1400-00008A000000}"/>
              </a:ext>
            </a:extLst>
          </xdr:cNvPr>
          <xdr:cNvCxnSpPr>
            <a:cxnSpLocks/>
          </xdr:cNvCxnSpPr>
        </xdr:nvCxnSpPr>
        <xdr:spPr>
          <a:xfrm flipH="1" flipV="1">
            <a:off x="875290" y="2103632"/>
            <a:ext cx="938593" cy="288780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7" name="직선 연결선 146">
            <a:extLst>
              <a:ext uri="{FF2B5EF4-FFF2-40B4-BE49-F238E27FC236}">
                <a16:creationId xmlns:a16="http://schemas.microsoft.com/office/drawing/2014/main" id="{00000000-0008-0000-1400-00008B000000}"/>
              </a:ext>
            </a:extLst>
          </xdr:cNvPr>
          <xdr:cNvCxnSpPr>
            <a:cxnSpLocks/>
          </xdr:cNvCxnSpPr>
        </xdr:nvCxnSpPr>
        <xdr:spPr>
          <a:xfrm flipH="1" flipV="1">
            <a:off x="875290" y="2473430"/>
            <a:ext cx="938593" cy="288780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8" name="직선 화살표 연결선 147">
            <a:extLst>
              <a:ext uri="{FF2B5EF4-FFF2-40B4-BE49-F238E27FC236}">
                <a16:creationId xmlns:a16="http://schemas.microsoft.com/office/drawing/2014/main" id="{00000000-0008-0000-1400-00008C000000}"/>
              </a:ext>
            </a:extLst>
          </xdr:cNvPr>
          <xdr:cNvCxnSpPr>
            <a:cxnSpLocks/>
          </xdr:cNvCxnSpPr>
        </xdr:nvCxnSpPr>
        <xdr:spPr>
          <a:xfrm>
            <a:off x="918517" y="2110548"/>
            <a:ext cx="0" cy="370752"/>
          </a:xfrm>
          <a:prstGeom prst="straightConnector1">
            <a:avLst/>
          </a:prstGeom>
          <a:ln>
            <a:solidFill>
              <a:schemeClr val="tx1">
                <a:lumMod val="50000"/>
                <a:lumOff val="50000"/>
              </a:schemeClr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21166</xdr:colOff>
      <xdr:row>6</xdr:row>
      <xdr:rowOff>1275282</xdr:rowOff>
    </xdr:from>
    <xdr:to>
      <xdr:col>6</xdr:col>
      <xdr:colOff>257292</xdr:colOff>
      <xdr:row>6</xdr:row>
      <xdr:rowOff>1490726</xdr:rowOff>
    </xdr:to>
    <xdr:sp macro="" textlink="">
      <xdr:nvSpPr>
        <xdr:cNvPr id="150" name="TextBox 92">
          <a:extLst>
            <a:ext uri="{FF2B5EF4-FFF2-40B4-BE49-F238E27FC236}">
              <a16:creationId xmlns:a16="http://schemas.microsoft.com/office/drawing/2014/main" id="{00000000-0008-0000-1400-000085000000}"/>
            </a:ext>
          </a:extLst>
        </xdr:cNvPr>
        <xdr:cNvSpPr txBox="1"/>
      </xdr:nvSpPr>
      <xdr:spPr>
        <a:xfrm>
          <a:off x="1735666" y="3561282"/>
          <a:ext cx="236126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/>
            <a:t>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</xdr:rowOff>
    </xdr:from>
    <xdr:to>
      <xdr:col>10</xdr:col>
      <xdr:colOff>9524</xdr:colOff>
      <xdr:row>5</xdr:row>
      <xdr:rowOff>1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1400-0000D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8704"/>
        <a:stretch/>
      </xdr:blipFill>
      <xdr:spPr>
        <a:xfrm>
          <a:off x="6381750" y="20783551"/>
          <a:ext cx="1924049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285750</xdr:colOff>
      <xdr:row>5</xdr:row>
      <xdr:rowOff>95250</xdr:rowOff>
    </xdr:from>
    <xdr:to>
      <xdr:col>7</xdr:col>
      <xdr:colOff>527409</xdr:colOff>
      <xdr:row>5</xdr:row>
      <xdr:rowOff>2174166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00000000-0008-0000-14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3450" y="23164800"/>
          <a:ext cx="1203684" cy="2078916"/>
        </a:xfrm>
        <a:prstGeom prst="rect">
          <a:avLst/>
        </a:prstGeom>
      </xdr:spPr>
    </xdr:pic>
    <xdr:clientData/>
  </xdr:twoCellAnchor>
  <xdr:twoCellAnchor editAs="oneCell">
    <xdr:from>
      <xdr:col>6</xdr:col>
      <xdr:colOff>342900</xdr:colOff>
      <xdr:row>1</xdr:row>
      <xdr:rowOff>114300</xdr:rowOff>
    </xdr:from>
    <xdr:to>
      <xdr:col>7</xdr:col>
      <xdr:colOff>578463</xdr:colOff>
      <xdr:row>1</xdr:row>
      <xdr:rowOff>2187120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00000000-0008-0000-14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00600" y="14039850"/>
          <a:ext cx="1197588" cy="2072820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4</xdr:row>
      <xdr:rowOff>95250</xdr:rowOff>
    </xdr:from>
    <xdr:to>
      <xdr:col>7</xdr:col>
      <xdr:colOff>819150</xdr:colOff>
      <xdr:row>4</xdr:row>
      <xdr:rowOff>2207148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00000000-0008-0000-14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91050" y="20878800"/>
          <a:ext cx="1647825" cy="2111898"/>
        </a:xfrm>
        <a:prstGeom prst="rect">
          <a:avLst/>
        </a:prstGeom>
      </xdr:spPr>
    </xdr:pic>
    <xdr:clientData/>
  </xdr:twoCellAnchor>
  <xdr:twoCellAnchor>
    <xdr:from>
      <xdr:col>6</xdr:col>
      <xdr:colOff>342900</xdr:colOff>
      <xdr:row>8</xdr:row>
      <xdr:rowOff>152400</xdr:rowOff>
    </xdr:from>
    <xdr:to>
      <xdr:col>7</xdr:col>
      <xdr:colOff>682943</xdr:colOff>
      <xdr:row>8</xdr:row>
      <xdr:rowOff>2258071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1400-0000E3000000}"/>
            </a:ext>
          </a:extLst>
        </xdr:cNvPr>
        <xdr:cNvGrpSpPr/>
      </xdr:nvGrpSpPr>
      <xdr:grpSpPr>
        <a:xfrm flipH="1">
          <a:off x="4828309" y="16362218"/>
          <a:ext cx="1309861" cy="2105671"/>
          <a:chOff x="4758921" y="1568350"/>
          <a:chExt cx="1340168" cy="2105671"/>
        </a:xfrm>
      </xdr:grpSpPr>
      <xdr:pic>
        <xdr:nvPicPr>
          <xdr:cNvPr id="42" name="그림 41">
            <a:extLst>
              <a:ext uri="{FF2B5EF4-FFF2-40B4-BE49-F238E27FC236}">
                <a16:creationId xmlns:a16="http://schemas.microsoft.com/office/drawing/2014/main" id="{00000000-0008-0000-1400-0000E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758921" y="1576616"/>
            <a:ext cx="1340168" cy="2097405"/>
          </a:xfrm>
          <a:prstGeom prst="rect">
            <a:avLst/>
          </a:prstGeom>
        </xdr:spPr>
      </xdr:pic>
      <xdr:cxnSp macro="">
        <xdr:nvCxnSpPr>
          <xdr:cNvPr id="43" name="직선 연결선 42">
            <a:extLst>
              <a:ext uri="{FF2B5EF4-FFF2-40B4-BE49-F238E27FC236}">
                <a16:creationId xmlns:a16="http://schemas.microsoft.com/office/drawing/2014/main" id="{00000000-0008-0000-1400-0000E5000000}"/>
              </a:ext>
            </a:extLst>
          </xdr:cNvPr>
          <xdr:cNvCxnSpPr>
            <a:cxnSpLocks/>
          </xdr:cNvCxnSpPr>
        </xdr:nvCxnSpPr>
        <xdr:spPr>
          <a:xfrm flipH="1">
            <a:off x="5331993" y="1724071"/>
            <a:ext cx="0" cy="1800000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직선 연결선 43">
            <a:extLst>
              <a:ext uri="{FF2B5EF4-FFF2-40B4-BE49-F238E27FC236}">
                <a16:creationId xmlns:a16="http://schemas.microsoft.com/office/drawing/2014/main" id="{00000000-0008-0000-1400-0000E6000000}"/>
              </a:ext>
            </a:extLst>
          </xdr:cNvPr>
          <xdr:cNvCxnSpPr>
            <a:cxnSpLocks/>
          </xdr:cNvCxnSpPr>
        </xdr:nvCxnSpPr>
        <xdr:spPr>
          <a:xfrm flipH="1">
            <a:off x="4911295" y="1568350"/>
            <a:ext cx="0" cy="1800000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직선 화살표 연결선 44">
            <a:extLst>
              <a:ext uri="{FF2B5EF4-FFF2-40B4-BE49-F238E27FC236}">
                <a16:creationId xmlns:a16="http://schemas.microsoft.com/office/drawing/2014/main" id="{00000000-0008-0000-1400-0000E7000000}"/>
              </a:ext>
            </a:extLst>
          </xdr:cNvPr>
          <xdr:cNvCxnSpPr>
            <a:cxnSpLocks/>
          </xdr:cNvCxnSpPr>
        </xdr:nvCxnSpPr>
        <xdr:spPr>
          <a:xfrm>
            <a:off x="4933379" y="3357165"/>
            <a:ext cx="354241" cy="153399"/>
          </a:xfrm>
          <a:prstGeom prst="straightConnector1">
            <a:avLst/>
          </a:prstGeom>
          <a:ln>
            <a:solidFill>
              <a:schemeClr val="tx1">
                <a:lumMod val="50000"/>
                <a:lumOff val="50000"/>
              </a:schemeClr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TextBox 29">
            <a:extLst>
              <a:ext uri="{FF2B5EF4-FFF2-40B4-BE49-F238E27FC236}">
                <a16:creationId xmlns:a16="http://schemas.microsoft.com/office/drawing/2014/main" id="{00000000-0008-0000-1400-0000E8000000}"/>
              </a:ext>
            </a:extLst>
          </xdr:cNvPr>
          <xdr:cNvSpPr txBox="1"/>
        </xdr:nvSpPr>
        <xdr:spPr>
          <a:xfrm>
            <a:off x="4926622" y="3400388"/>
            <a:ext cx="202141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100">
                <a:latin typeface="+mn-ea"/>
              </a:rPr>
              <a:t>x</a:t>
            </a:r>
            <a:endParaRPr lang="en-US" altLang="ko-KR" sz="1100" i="1">
              <a:solidFill>
                <a:schemeClr val="tx1">
                  <a:lumMod val="50000"/>
                  <a:lumOff val="50000"/>
                </a:schemeClr>
              </a:solidFill>
              <a:latin typeface="+mn-ea"/>
            </a:endParaRPr>
          </a:p>
        </xdr:txBody>
      </xdr:sp>
    </xdr:grpSp>
    <xdr:clientData/>
  </xdr:twoCellAnchor>
  <xdr:twoCellAnchor>
    <xdr:from>
      <xdr:col>6</xdr:col>
      <xdr:colOff>342900</xdr:colOff>
      <xdr:row>9</xdr:row>
      <xdr:rowOff>114300</xdr:rowOff>
    </xdr:from>
    <xdr:to>
      <xdr:col>7</xdr:col>
      <xdr:colOff>644784</xdr:colOff>
      <xdr:row>9</xdr:row>
      <xdr:rowOff>2236496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1400-0000E9000000}"/>
            </a:ext>
          </a:extLst>
        </xdr:cNvPr>
        <xdr:cNvGrpSpPr/>
      </xdr:nvGrpSpPr>
      <xdr:grpSpPr>
        <a:xfrm flipH="1">
          <a:off x="4828309" y="18610118"/>
          <a:ext cx="1271702" cy="2122196"/>
          <a:chOff x="4818491" y="3642342"/>
          <a:chExt cx="1273434" cy="2122196"/>
        </a:xfrm>
      </xdr:grpSpPr>
      <xdr:pic>
        <xdr:nvPicPr>
          <xdr:cNvPr id="48" name="그림 47">
            <a:extLst>
              <a:ext uri="{FF2B5EF4-FFF2-40B4-BE49-F238E27FC236}">
                <a16:creationId xmlns:a16="http://schemas.microsoft.com/office/drawing/2014/main" id="{00000000-0008-0000-1400-0000E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4818491" y="3783318"/>
            <a:ext cx="1273434" cy="1981220"/>
          </a:xfrm>
          <a:prstGeom prst="rect">
            <a:avLst/>
          </a:prstGeom>
        </xdr:spPr>
      </xdr:pic>
      <xdr:cxnSp macro="">
        <xdr:nvCxnSpPr>
          <xdr:cNvPr id="49" name="직선 연결선 48">
            <a:extLst>
              <a:ext uri="{FF2B5EF4-FFF2-40B4-BE49-F238E27FC236}">
                <a16:creationId xmlns:a16="http://schemas.microsoft.com/office/drawing/2014/main" id="{00000000-0008-0000-1400-0000EB000000}"/>
              </a:ext>
            </a:extLst>
          </xdr:cNvPr>
          <xdr:cNvCxnSpPr>
            <a:cxnSpLocks/>
          </xdr:cNvCxnSpPr>
        </xdr:nvCxnSpPr>
        <xdr:spPr>
          <a:xfrm flipH="1">
            <a:off x="5331993" y="3799102"/>
            <a:ext cx="0" cy="1800000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00000000-0008-0000-1400-0000EC000000}"/>
              </a:ext>
            </a:extLst>
          </xdr:cNvPr>
          <xdr:cNvCxnSpPr>
            <a:cxnSpLocks/>
          </xdr:cNvCxnSpPr>
        </xdr:nvCxnSpPr>
        <xdr:spPr>
          <a:xfrm flipH="1">
            <a:off x="4885168" y="3642342"/>
            <a:ext cx="0" cy="1800000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" name="직선 화살표 연결선 50">
            <a:extLst>
              <a:ext uri="{FF2B5EF4-FFF2-40B4-BE49-F238E27FC236}">
                <a16:creationId xmlns:a16="http://schemas.microsoft.com/office/drawing/2014/main" id="{00000000-0008-0000-1400-0000ED000000}"/>
              </a:ext>
            </a:extLst>
          </xdr:cNvPr>
          <xdr:cNvCxnSpPr>
            <a:cxnSpLocks/>
          </xdr:cNvCxnSpPr>
        </xdr:nvCxnSpPr>
        <xdr:spPr>
          <a:xfrm>
            <a:off x="4933379" y="5411748"/>
            <a:ext cx="354241" cy="153399"/>
          </a:xfrm>
          <a:prstGeom prst="straightConnector1">
            <a:avLst/>
          </a:prstGeom>
          <a:ln>
            <a:solidFill>
              <a:schemeClr val="tx1">
                <a:lumMod val="50000"/>
                <a:lumOff val="50000"/>
              </a:schemeClr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2" name="TextBox 40">
            <a:extLst>
              <a:ext uri="{FF2B5EF4-FFF2-40B4-BE49-F238E27FC236}">
                <a16:creationId xmlns:a16="http://schemas.microsoft.com/office/drawing/2014/main" id="{00000000-0008-0000-1400-0000EE000000}"/>
              </a:ext>
            </a:extLst>
          </xdr:cNvPr>
          <xdr:cNvSpPr txBox="1"/>
        </xdr:nvSpPr>
        <xdr:spPr>
          <a:xfrm>
            <a:off x="4926622" y="5380937"/>
            <a:ext cx="202141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100">
                <a:latin typeface="+mn-ea"/>
              </a:rPr>
              <a:t>x</a:t>
            </a:r>
            <a:endParaRPr lang="en-US" altLang="ko-KR" sz="1100" i="1">
              <a:solidFill>
                <a:schemeClr val="tx1">
                  <a:lumMod val="50000"/>
                  <a:lumOff val="50000"/>
                </a:schemeClr>
              </a:solidFill>
              <a:latin typeface="+mn-ea"/>
            </a:endParaRPr>
          </a:p>
        </xdr:txBody>
      </xdr:sp>
    </xdr:grpSp>
    <xdr:clientData/>
  </xdr:twoCellAnchor>
  <xdr:twoCellAnchor editAs="oneCell">
    <xdr:from>
      <xdr:col>7</xdr:col>
      <xdr:colOff>225137</xdr:colOff>
      <xdr:row>5</xdr:row>
      <xdr:rowOff>34637</xdr:rowOff>
    </xdr:from>
    <xdr:to>
      <xdr:col>12</xdr:col>
      <xdr:colOff>319349</xdr:colOff>
      <xdr:row>6</xdr:row>
      <xdr:rowOff>303242</xdr:rowOff>
    </xdr:to>
    <xdr:pic>
      <xdr:nvPicPr>
        <xdr:cNvPr id="53" name="그림 52" descr="레고, 장난감이(가) 표시된 사진&#10;&#10;자동 생성된 설명">
          <a:extLst>
            <a:ext uri="{FF2B5EF4-FFF2-40B4-BE49-F238E27FC236}">
              <a16:creationId xmlns:a16="http://schemas.microsoft.com/office/drawing/2014/main" id="{00000000-0008-0000-14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4862" y="23104187"/>
          <a:ext cx="4351887" cy="2554605"/>
        </a:xfrm>
        <a:prstGeom prst="rect">
          <a:avLst/>
        </a:prstGeom>
      </xdr:spPr>
    </xdr:pic>
    <xdr:clientData/>
  </xdr:twoCellAnchor>
  <xdr:twoCellAnchor editAs="oneCell">
    <xdr:from>
      <xdr:col>7</xdr:col>
      <xdr:colOff>225137</xdr:colOff>
      <xdr:row>6</xdr:row>
      <xdr:rowOff>0</xdr:rowOff>
    </xdr:from>
    <xdr:to>
      <xdr:col>12</xdr:col>
      <xdr:colOff>319349</xdr:colOff>
      <xdr:row>7</xdr:row>
      <xdr:rowOff>268605</xdr:rowOff>
    </xdr:to>
    <xdr:pic>
      <xdr:nvPicPr>
        <xdr:cNvPr id="54" name="그림 53" descr="레고, 장난감이(가) 표시된 사진&#10;&#10;자동 생성된 설명">
          <a:extLst>
            <a:ext uri="{FF2B5EF4-FFF2-40B4-BE49-F238E27FC236}">
              <a16:creationId xmlns:a16="http://schemas.microsoft.com/office/drawing/2014/main" id="{00000000-0008-0000-14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4862" y="25355550"/>
          <a:ext cx="4351887" cy="2554605"/>
        </a:xfrm>
        <a:prstGeom prst="rect">
          <a:avLst/>
        </a:prstGeom>
      </xdr:spPr>
    </xdr:pic>
    <xdr:clientData/>
  </xdr:twoCellAnchor>
  <xdr:twoCellAnchor editAs="oneCell">
    <xdr:from>
      <xdr:col>7</xdr:col>
      <xdr:colOff>225137</xdr:colOff>
      <xdr:row>7</xdr:row>
      <xdr:rowOff>51955</xdr:rowOff>
    </xdr:from>
    <xdr:to>
      <xdr:col>12</xdr:col>
      <xdr:colOff>319349</xdr:colOff>
      <xdr:row>8</xdr:row>
      <xdr:rowOff>320560</xdr:rowOff>
    </xdr:to>
    <xdr:pic>
      <xdr:nvPicPr>
        <xdr:cNvPr id="55" name="그림 54" descr="레고, 장난감이(가) 표시된 사진&#10;&#10;자동 생성된 설명">
          <a:extLst>
            <a:ext uri="{FF2B5EF4-FFF2-40B4-BE49-F238E27FC236}">
              <a16:creationId xmlns:a16="http://schemas.microsoft.com/office/drawing/2014/main" id="{00000000-0008-0000-14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4862" y="27693505"/>
          <a:ext cx="4351887" cy="2554605"/>
        </a:xfrm>
        <a:prstGeom prst="rect">
          <a:avLst/>
        </a:prstGeom>
      </xdr:spPr>
    </xdr:pic>
    <xdr:clientData/>
  </xdr:twoCellAnchor>
  <xdr:twoCellAnchor editAs="oneCell">
    <xdr:from>
      <xdr:col>7</xdr:col>
      <xdr:colOff>225137</xdr:colOff>
      <xdr:row>9</xdr:row>
      <xdr:rowOff>103909</xdr:rowOff>
    </xdr:from>
    <xdr:to>
      <xdr:col>11</xdr:col>
      <xdr:colOff>524396</xdr:colOff>
      <xdr:row>10</xdr:row>
      <xdr:rowOff>88669</xdr:rowOff>
    </xdr:to>
    <xdr:pic>
      <xdr:nvPicPr>
        <xdr:cNvPr id="56" name="그림 55" descr="레고, 장난감이(가) 표시된 사진&#10;&#10;자동 생성된 설명">
          <a:extLst>
            <a:ext uri="{FF2B5EF4-FFF2-40B4-BE49-F238E27FC236}">
              <a16:creationId xmlns:a16="http://schemas.microsoft.com/office/drawing/2014/main" id="{00000000-0008-0000-14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4862" y="32317459"/>
          <a:ext cx="3871134" cy="2270760"/>
        </a:xfrm>
        <a:prstGeom prst="rect">
          <a:avLst/>
        </a:prstGeom>
      </xdr:spPr>
    </xdr:pic>
    <xdr:clientData/>
  </xdr:twoCellAnchor>
  <xdr:twoCellAnchor editAs="oneCell">
    <xdr:from>
      <xdr:col>7</xdr:col>
      <xdr:colOff>225137</xdr:colOff>
      <xdr:row>8</xdr:row>
      <xdr:rowOff>86592</xdr:rowOff>
    </xdr:from>
    <xdr:to>
      <xdr:col>11</xdr:col>
      <xdr:colOff>524396</xdr:colOff>
      <xdr:row>9</xdr:row>
      <xdr:rowOff>71352</xdr:rowOff>
    </xdr:to>
    <xdr:pic>
      <xdr:nvPicPr>
        <xdr:cNvPr id="57" name="그림 56" descr="레고, 장난감이(가) 표시된 사진&#10;&#10;자동 생성된 설명">
          <a:extLst>
            <a:ext uri="{FF2B5EF4-FFF2-40B4-BE49-F238E27FC236}">
              <a16:creationId xmlns:a16="http://schemas.microsoft.com/office/drawing/2014/main" id="{00000000-0008-0000-14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4862" y="30014142"/>
          <a:ext cx="3871134" cy="2270760"/>
        </a:xfrm>
        <a:prstGeom prst="rect">
          <a:avLst/>
        </a:prstGeom>
      </xdr:spPr>
    </xdr:pic>
    <xdr:clientData/>
  </xdr:twoCellAnchor>
  <xdr:twoCellAnchor editAs="oneCell">
    <xdr:from>
      <xdr:col>7</xdr:col>
      <xdr:colOff>225137</xdr:colOff>
      <xdr:row>10</xdr:row>
      <xdr:rowOff>155864</xdr:rowOff>
    </xdr:from>
    <xdr:to>
      <xdr:col>12</xdr:col>
      <xdr:colOff>319349</xdr:colOff>
      <xdr:row>11</xdr:row>
      <xdr:rowOff>424469</xdr:rowOff>
    </xdr:to>
    <xdr:pic>
      <xdr:nvPicPr>
        <xdr:cNvPr id="58" name="그림 57" descr="텍스트, 문구이(가) 표시된 사진&#10;&#10;자동 생성된 설명">
          <a:extLst>
            <a:ext uri="{FF2B5EF4-FFF2-40B4-BE49-F238E27FC236}">
              <a16:creationId xmlns:a16="http://schemas.microsoft.com/office/drawing/2014/main" id="{00000000-0008-0000-14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4862" y="34655414"/>
          <a:ext cx="4351887" cy="2554605"/>
        </a:xfrm>
        <a:prstGeom prst="rect">
          <a:avLst/>
        </a:prstGeom>
      </xdr:spPr>
    </xdr:pic>
    <xdr:clientData/>
  </xdr:twoCellAnchor>
  <xdr:twoCellAnchor editAs="oneCell">
    <xdr:from>
      <xdr:col>7</xdr:col>
      <xdr:colOff>225137</xdr:colOff>
      <xdr:row>11</xdr:row>
      <xdr:rowOff>173182</xdr:rowOff>
    </xdr:from>
    <xdr:to>
      <xdr:col>11</xdr:col>
      <xdr:colOff>524396</xdr:colOff>
      <xdr:row>12</xdr:row>
      <xdr:rowOff>157942</xdr:rowOff>
    </xdr:to>
    <xdr:pic>
      <xdr:nvPicPr>
        <xdr:cNvPr id="59" name="그림 58" descr="레고, 장난감이(가) 표시된 사진&#10;&#10;자동 생성된 설명">
          <a:extLst>
            <a:ext uri="{FF2B5EF4-FFF2-40B4-BE49-F238E27FC236}">
              <a16:creationId xmlns:a16="http://schemas.microsoft.com/office/drawing/2014/main" id="{00000000-0008-0000-14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4862" y="36958732"/>
          <a:ext cx="3871134" cy="2270760"/>
        </a:xfrm>
        <a:prstGeom prst="rect">
          <a:avLst/>
        </a:prstGeom>
      </xdr:spPr>
    </xdr:pic>
    <xdr:clientData/>
  </xdr:twoCellAnchor>
  <xdr:twoCellAnchor editAs="oneCell">
    <xdr:from>
      <xdr:col>7</xdr:col>
      <xdr:colOff>225137</xdr:colOff>
      <xdr:row>12</xdr:row>
      <xdr:rowOff>34636</xdr:rowOff>
    </xdr:from>
    <xdr:to>
      <xdr:col>11</xdr:col>
      <xdr:colOff>524396</xdr:colOff>
      <xdr:row>13</xdr:row>
      <xdr:rowOff>19396</xdr:rowOff>
    </xdr:to>
    <xdr:pic>
      <xdr:nvPicPr>
        <xdr:cNvPr id="60" name="그림 59" descr="레고, 장난감이(가) 표시된 사진&#10;&#10;자동 생성된 설명">
          <a:extLst>
            <a:ext uri="{FF2B5EF4-FFF2-40B4-BE49-F238E27FC236}">
              <a16:creationId xmlns:a16="http://schemas.microsoft.com/office/drawing/2014/main" id="{00000000-0008-0000-14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4862" y="39106186"/>
          <a:ext cx="3871134" cy="2270760"/>
        </a:xfrm>
        <a:prstGeom prst="rect">
          <a:avLst/>
        </a:prstGeom>
      </xdr:spPr>
    </xdr:pic>
    <xdr:clientData/>
  </xdr:twoCellAnchor>
  <xdr:twoCellAnchor editAs="oneCell">
    <xdr:from>
      <xdr:col>6</xdr:col>
      <xdr:colOff>138546</xdr:colOff>
      <xdr:row>11</xdr:row>
      <xdr:rowOff>69274</xdr:rowOff>
    </xdr:from>
    <xdr:to>
      <xdr:col>7</xdr:col>
      <xdr:colOff>768927</xdr:colOff>
      <xdr:row>11</xdr:row>
      <xdr:rowOff>2226687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00000000-0008-0000-14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596246" y="36854824"/>
          <a:ext cx="1592406" cy="2157413"/>
        </a:xfrm>
        <a:prstGeom prst="rect">
          <a:avLst/>
        </a:prstGeom>
      </xdr:spPr>
    </xdr:pic>
    <xdr:clientData/>
  </xdr:twoCellAnchor>
  <xdr:oneCellAnchor>
    <xdr:from>
      <xdr:col>6</xdr:col>
      <xdr:colOff>138546</xdr:colOff>
      <xdr:row>12</xdr:row>
      <xdr:rowOff>69274</xdr:rowOff>
    </xdr:from>
    <xdr:ext cx="1600199" cy="2157413"/>
    <xdr:pic>
      <xdr:nvPicPr>
        <xdr:cNvPr id="62" name="그림 61">
          <a:extLst>
            <a:ext uri="{FF2B5EF4-FFF2-40B4-BE49-F238E27FC236}">
              <a16:creationId xmlns:a16="http://schemas.microsoft.com/office/drawing/2014/main" id="{00000000-0008-0000-14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596246" y="39140824"/>
          <a:ext cx="1600199" cy="2157413"/>
        </a:xfrm>
        <a:prstGeom prst="rect">
          <a:avLst/>
        </a:prstGeom>
      </xdr:spPr>
    </xdr:pic>
    <xdr:clientData/>
  </xdr:oneCellAnchor>
  <xdr:twoCellAnchor>
    <xdr:from>
      <xdr:col>6</xdr:col>
      <xdr:colOff>132922</xdr:colOff>
      <xdr:row>10</xdr:row>
      <xdr:rowOff>211666</xdr:rowOff>
    </xdr:from>
    <xdr:to>
      <xdr:col>7</xdr:col>
      <xdr:colOff>845527</xdr:colOff>
      <xdr:row>10</xdr:row>
      <xdr:rowOff>2174426</xdr:rowOff>
    </xdr:to>
    <xdr:grpSp>
      <xdr:nvGrpSpPr>
        <xdr:cNvPr id="63" name="그룹 62">
          <a:extLst>
            <a:ext uri="{FF2B5EF4-FFF2-40B4-BE49-F238E27FC236}">
              <a16:creationId xmlns:a16="http://schemas.microsoft.com/office/drawing/2014/main" id="{00000000-0008-0000-1400-000097000000}"/>
            </a:ext>
          </a:extLst>
        </xdr:cNvPr>
        <xdr:cNvGrpSpPr/>
      </xdr:nvGrpSpPr>
      <xdr:grpSpPr>
        <a:xfrm>
          <a:off x="4618331" y="20993484"/>
          <a:ext cx="1682423" cy="1962760"/>
          <a:chOff x="2863596" y="3652808"/>
          <a:chExt cx="1675688" cy="1962760"/>
        </a:xfrm>
      </xdr:grpSpPr>
      <xdr:pic>
        <xdr:nvPicPr>
          <xdr:cNvPr id="64" name="그림 63">
            <a:extLst>
              <a:ext uri="{FF2B5EF4-FFF2-40B4-BE49-F238E27FC236}">
                <a16:creationId xmlns:a16="http://schemas.microsoft.com/office/drawing/2014/main" id="{00000000-0008-0000-1400-00009A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6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5817" t="48925" r="30630" b="11008"/>
          <a:stretch/>
        </xdr:blipFill>
        <xdr:spPr>
          <a:xfrm>
            <a:off x="2886947" y="3652808"/>
            <a:ext cx="1652337" cy="1962760"/>
          </a:xfrm>
          <a:prstGeom prst="rect">
            <a:avLst/>
          </a:prstGeom>
        </xdr:spPr>
      </xdr:pic>
      <xdr:cxnSp macro="">
        <xdr:nvCxnSpPr>
          <xdr:cNvPr id="65" name="직선 연결선 64">
            <a:extLst>
              <a:ext uri="{FF2B5EF4-FFF2-40B4-BE49-F238E27FC236}">
                <a16:creationId xmlns:a16="http://schemas.microsoft.com/office/drawing/2014/main" id="{00000000-0008-0000-1400-00009B000000}"/>
              </a:ext>
            </a:extLst>
          </xdr:cNvPr>
          <xdr:cNvCxnSpPr>
            <a:cxnSpLocks/>
          </xdr:cNvCxnSpPr>
        </xdr:nvCxnSpPr>
        <xdr:spPr>
          <a:xfrm>
            <a:off x="3099251" y="3677442"/>
            <a:ext cx="0" cy="1695810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" name="직선 연결선 65">
            <a:extLst>
              <a:ext uri="{FF2B5EF4-FFF2-40B4-BE49-F238E27FC236}">
                <a16:creationId xmlns:a16="http://schemas.microsoft.com/office/drawing/2014/main" id="{00000000-0008-0000-1400-00009C000000}"/>
              </a:ext>
            </a:extLst>
          </xdr:cNvPr>
          <xdr:cNvCxnSpPr>
            <a:cxnSpLocks/>
          </xdr:cNvCxnSpPr>
        </xdr:nvCxnSpPr>
        <xdr:spPr>
          <a:xfrm>
            <a:off x="3524196" y="3791124"/>
            <a:ext cx="0" cy="1733255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직선 화살표 연결선 66">
            <a:extLst>
              <a:ext uri="{FF2B5EF4-FFF2-40B4-BE49-F238E27FC236}">
                <a16:creationId xmlns:a16="http://schemas.microsoft.com/office/drawing/2014/main" id="{00000000-0008-0000-1400-00009D000000}"/>
              </a:ext>
            </a:extLst>
          </xdr:cNvPr>
          <xdr:cNvCxnSpPr>
            <a:cxnSpLocks/>
          </xdr:cNvCxnSpPr>
        </xdr:nvCxnSpPr>
        <xdr:spPr>
          <a:xfrm>
            <a:off x="3099251" y="5318093"/>
            <a:ext cx="417252" cy="133740"/>
          </a:xfrm>
          <a:prstGeom prst="straightConnector1">
            <a:avLst/>
          </a:prstGeom>
          <a:ln>
            <a:solidFill>
              <a:schemeClr val="tx1">
                <a:lumMod val="50000"/>
                <a:lumOff val="50000"/>
              </a:schemeClr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" name="직선 연결선 67">
            <a:extLst>
              <a:ext uri="{FF2B5EF4-FFF2-40B4-BE49-F238E27FC236}">
                <a16:creationId xmlns:a16="http://schemas.microsoft.com/office/drawing/2014/main" id="{00000000-0008-0000-1400-00009E000000}"/>
              </a:ext>
            </a:extLst>
          </xdr:cNvPr>
          <xdr:cNvCxnSpPr>
            <a:cxnSpLocks/>
          </xdr:cNvCxnSpPr>
        </xdr:nvCxnSpPr>
        <xdr:spPr>
          <a:xfrm flipH="1" flipV="1">
            <a:off x="2896631" y="4445860"/>
            <a:ext cx="1305069" cy="424431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" name="직선 연결선 68">
            <a:extLst>
              <a:ext uri="{FF2B5EF4-FFF2-40B4-BE49-F238E27FC236}">
                <a16:creationId xmlns:a16="http://schemas.microsoft.com/office/drawing/2014/main" id="{00000000-0008-0000-1400-00009F000000}"/>
              </a:ext>
            </a:extLst>
          </xdr:cNvPr>
          <xdr:cNvCxnSpPr>
            <a:cxnSpLocks/>
          </xdr:cNvCxnSpPr>
        </xdr:nvCxnSpPr>
        <xdr:spPr>
          <a:xfrm flipH="1" flipV="1">
            <a:off x="2863596" y="5086976"/>
            <a:ext cx="1305069" cy="424431"/>
          </a:xfrm>
          <a:prstGeom prst="line">
            <a:avLst/>
          </a:prstGeom>
          <a:ln w="3175">
            <a:solidFill>
              <a:schemeClr val="bg2">
                <a:lumMod val="5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" name="직선 화살표 연결선 69">
            <a:extLst>
              <a:ext uri="{FF2B5EF4-FFF2-40B4-BE49-F238E27FC236}">
                <a16:creationId xmlns:a16="http://schemas.microsoft.com/office/drawing/2014/main" id="{00000000-0008-0000-1400-0000A0000000}"/>
              </a:ext>
            </a:extLst>
          </xdr:cNvPr>
          <xdr:cNvCxnSpPr>
            <a:cxnSpLocks/>
          </xdr:cNvCxnSpPr>
        </xdr:nvCxnSpPr>
        <xdr:spPr>
          <a:xfrm>
            <a:off x="2951271" y="4454934"/>
            <a:ext cx="0" cy="665905"/>
          </a:xfrm>
          <a:prstGeom prst="straightConnector1">
            <a:avLst/>
          </a:prstGeom>
          <a:ln>
            <a:solidFill>
              <a:schemeClr val="tx1">
                <a:lumMod val="50000"/>
                <a:lumOff val="50000"/>
              </a:schemeClr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378517</xdr:colOff>
      <xdr:row>10</xdr:row>
      <xdr:rowOff>1932770</xdr:rowOff>
    </xdr:from>
    <xdr:to>
      <xdr:col>6</xdr:col>
      <xdr:colOff>614643</xdr:colOff>
      <xdr:row>10</xdr:row>
      <xdr:rowOff>2148214</xdr:rowOff>
    </xdr:to>
    <xdr:sp macro="" textlink="">
      <xdr:nvSpPr>
        <xdr:cNvPr id="71" name="TextBox 97">
          <a:extLst>
            <a:ext uri="{FF2B5EF4-FFF2-40B4-BE49-F238E27FC236}">
              <a16:creationId xmlns:a16="http://schemas.microsoft.com/office/drawing/2014/main" id="{00000000-0008-0000-1400-000098000000}"/>
            </a:ext>
          </a:extLst>
        </xdr:cNvPr>
        <xdr:cNvSpPr txBox="1"/>
      </xdr:nvSpPr>
      <xdr:spPr>
        <a:xfrm>
          <a:off x="4836217" y="36432320"/>
          <a:ext cx="236126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/>
            <a:t>X</a:t>
          </a:r>
        </a:p>
      </xdr:txBody>
    </xdr:sp>
    <xdr:clientData/>
  </xdr:twoCellAnchor>
  <xdr:twoCellAnchor>
    <xdr:from>
      <xdr:col>6</xdr:col>
      <xdr:colOff>63500</xdr:colOff>
      <xdr:row>10</xdr:row>
      <xdr:rowOff>1231418</xdr:rowOff>
    </xdr:from>
    <xdr:to>
      <xdr:col>6</xdr:col>
      <xdr:colOff>299626</xdr:colOff>
      <xdr:row>10</xdr:row>
      <xdr:rowOff>1446862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1400-000099000000}"/>
            </a:ext>
          </a:extLst>
        </xdr:cNvPr>
        <xdr:cNvSpPr txBox="1"/>
      </xdr:nvSpPr>
      <xdr:spPr>
        <a:xfrm>
          <a:off x="4521200" y="35730968"/>
          <a:ext cx="236126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/>
            <a:t>y</a:t>
          </a:r>
        </a:p>
      </xdr:txBody>
    </xdr:sp>
    <xdr:clientData/>
  </xdr:twoCellAnchor>
  <xdr:oneCellAnchor>
    <xdr:from>
      <xdr:col>6</xdr:col>
      <xdr:colOff>285750</xdr:colOff>
      <xdr:row>6</xdr:row>
      <xdr:rowOff>95250</xdr:rowOff>
    </xdr:from>
    <xdr:ext cx="1211477" cy="2078916"/>
    <xdr:pic>
      <xdr:nvPicPr>
        <xdr:cNvPr id="93" name="그림 92">
          <a:extLst>
            <a:ext uri="{FF2B5EF4-FFF2-40B4-BE49-F238E27FC236}">
              <a16:creationId xmlns:a16="http://schemas.microsoft.com/office/drawing/2014/main" id="{00000000-0008-0000-14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3450" y="25450800"/>
          <a:ext cx="1211477" cy="2078916"/>
        </a:xfrm>
        <a:prstGeom prst="rect">
          <a:avLst/>
        </a:prstGeom>
      </xdr:spPr>
    </xdr:pic>
    <xdr:clientData/>
  </xdr:oneCellAnchor>
  <xdr:oneCellAnchor>
    <xdr:from>
      <xdr:col>6</xdr:col>
      <xdr:colOff>285750</xdr:colOff>
      <xdr:row>7</xdr:row>
      <xdr:rowOff>95250</xdr:rowOff>
    </xdr:from>
    <xdr:ext cx="1211477" cy="2078916"/>
    <xdr:pic>
      <xdr:nvPicPr>
        <xdr:cNvPr id="94" name="그림 93">
          <a:extLst>
            <a:ext uri="{FF2B5EF4-FFF2-40B4-BE49-F238E27FC236}">
              <a16:creationId xmlns:a16="http://schemas.microsoft.com/office/drawing/2014/main" id="{00000000-0008-0000-14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3450" y="27736800"/>
          <a:ext cx="1211477" cy="2078916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2</xdr:row>
      <xdr:rowOff>114300</xdr:rowOff>
    </xdr:from>
    <xdr:ext cx="1205381" cy="2072820"/>
    <xdr:pic>
      <xdr:nvPicPr>
        <xdr:cNvPr id="95" name="그림 94">
          <a:extLst>
            <a:ext uri="{FF2B5EF4-FFF2-40B4-BE49-F238E27FC236}">
              <a16:creationId xmlns:a16="http://schemas.microsoft.com/office/drawing/2014/main" id="{00000000-0008-0000-14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00600" y="16325850"/>
          <a:ext cx="1205381" cy="2072820"/>
        </a:xfrm>
        <a:prstGeom prst="rect">
          <a:avLst/>
        </a:prstGeom>
      </xdr:spPr>
    </xdr:pic>
    <xdr:clientData/>
  </xdr:oneCellAnchor>
  <xdr:oneCellAnchor>
    <xdr:from>
      <xdr:col>6</xdr:col>
      <xdr:colOff>342900</xdr:colOff>
      <xdr:row>3</xdr:row>
      <xdr:rowOff>114300</xdr:rowOff>
    </xdr:from>
    <xdr:ext cx="1205381" cy="2072820"/>
    <xdr:pic>
      <xdr:nvPicPr>
        <xdr:cNvPr id="96" name="그림 95">
          <a:extLst>
            <a:ext uri="{FF2B5EF4-FFF2-40B4-BE49-F238E27FC236}">
              <a16:creationId xmlns:a16="http://schemas.microsoft.com/office/drawing/2014/main" id="{00000000-0008-0000-14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00600" y="18611850"/>
          <a:ext cx="1205381" cy="2072820"/>
        </a:xfrm>
        <a:prstGeom prst="rect">
          <a:avLst/>
        </a:prstGeom>
      </xdr:spPr>
    </xdr:pic>
    <xdr:clientData/>
  </xdr:oneCellAnchor>
  <xdr:twoCellAnchor editAs="oneCell">
    <xdr:from>
      <xdr:col>6</xdr:col>
      <xdr:colOff>831273</xdr:colOff>
      <xdr:row>1</xdr:row>
      <xdr:rowOff>0</xdr:rowOff>
    </xdr:from>
    <xdr:to>
      <xdr:col>11</xdr:col>
      <xdr:colOff>648394</xdr:colOff>
      <xdr:row>2</xdr:row>
      <xdr:rowOff>268605</xdr:rowOff>
    </xdr:to>
    <xdr:pic>
      <xdr:nvPicPr>
        <xdr:cNvPr id="117" name="그림 116" descr="레고, 장난감이(가) 표시된 사진&#10;&#10;자동 생성된 설명">
          <a:extLst>
            <a:ext uri="{FF2B5EF4-FFF2-40B4-BE49-F238E27FC236}">
              <a16:creationId xmlns:a16="http://schemas.microsoft.com/office/drawing/2014/main" id="{00000000-0008-0000-14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8973" y="13700413"/>
          <a:ext cx="4351021" cy="2554605"/>
        </a:xfrm>
        <a:prstGeom prst="rect">
          <a:avLst/>
        </a:prstGeom>
      </xdr:spPr>
    </xdr:pic>
    <xdr:clientData/>
  </xdr:twoCellAnchor>
  <xdr:twoCellAnchor editAs="oneCell">
    <xdr:from>
      <xdr:col>6</xdr:col>
      <xdr:colOff>831273</xdr:colOff>
      <xdr:row>2</xdr:row>
      <xdr:rowOff>1956954</xdr:rowOff>
    </xdr:from>
    <xdr:to>
      <xdr:col>11</xdr:col>
      <xdr:colOff>648394</xdr:colOff>
      <xdr:row>3</xdr:row>
      <xdr:rowOff>2225559</xdr:rowOff>
    </xdr:to>
    <xdr:pic>
      <xdr:nvPicPr>
        <xdr:cNvPr id="118" name="그림 117" descr="레고, 장난감이(가) 표시된 사진&#10;&#10;자동 생성된 설명">
          <a:extLst>
            <a:ext uri="{FF2B5EF4-FFF2-40B4-BE49-F238E27FC236}">
              <a16:creationId xmlns:a16="http://schemas.microsoft.com/office/drawing/2014/main" id="{00000000-0008-0000-14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8973" y="18168504"/>
          <a:ext cx="4351021" cy="2554605"/>
        </a:xfrm>
        <a:prstGeom prst="rect">
          <a:avLst/>
        </a:prstGeom>
      </xdr:spPr>
    </xdr:pic>
    <xdr:clientData/>
  </xdr:twoCellAnchor>
  <xdr:twoCellAnchor editAs="oneCell">
    <xdr:from>
      <xdr:col>6</xdr:col>
      <xdr:colOff>831273</xdr:colOff>
      <xdr:row>1</xdr:row>
      <xdr:rowOff>2043545</xdr:rowOff>
    </xdr:from>
    <xdr:to>
      <xdr:col>11</xdr:col>
      <xdr:colOff>648394</xdr:colOff>
      <xdr:row>3</xdr:row>
      <xdr:rowOff>26150</xdr:rowOff>
    </xdr:to>
    <xdr:pic>
      <xdr:nvPicPr>
        <xdr:cNvPr id="119" name="그림 118" descr="레고, 장난감이(가) 표시된 사진&#10;&#10;자동 생성된 설명">
          <a:extLst>
            <a:ext uri="{FF2B5EF4-FFF2-40B4-BE49-F238E27FC236}">
              <a16:creationId xmlns:a16="http://schemas.microsoft.com/office/drawing/2014/main" id="{00000000-0008-0000-14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8973" y="15969095"/>
          <a:ext cx="4351021" cy="25546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3</xdr:col>
      <xdr:colOff>703046</xdr:colOff>
      <xdr:row>1</xdr:row>
      <xdr:rowOff>1827197</xdr:rowOff>
    </xdr:to>
    <xdr:pic>
      <xdr:nvPicPr>
        <xdr:cNvPr id="32" name="그림 31" descr="텍스트, 테이블, 스탠드이(가) 표시된 사진&#10;&#10;자동 생성된 설명">
          <a:extLst>
            <a:ext uri="{FF2B5EF4-FFF2-40B4-BE49-F238E27FC236}">
              <a16:creationId xmlns:a16="http://schemas.microsoft.com/office/drawing/2014/main" id="{00000000-0008-0000-1400-0000A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75" b="7069"/>
        <a:stretch/>
      </xdr:blipFill>
      <xdr:spPr>
        <a:xfrm>
          <a:off x="1628775" y="209550"/>
          <a:ext cx="1665071" cy="182719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3</xdr:col>
      <xdr:colOff>753235</xdr:colOff>
      <xdr:row>4</xdr:row>
      <xdr:rowOff>1956557</xdr:rowOff>
    </xdr:to>
    <xdr:pic>
      <xdr:nvPicPr>
        <xdr:cNvPr id="33" name="그림 32" descr="화살이(가) 표시된 사진&#10;&#10;자동 생성된 설명">
          <a:extLst>
            <a:ext uri="{FF2B5EF4-FFF2-40B4-BE49-F238E27FC236}">
              <a16:creationId xmlns:a16="http://schemas.microsoft.com/office/drawing/2014/main" id="{00000000-0008-0000-1400-0000A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449" b="5896"/>
        <a:stretch/>
      </xdr:blipFill>
      <xdr:spPr>
        <a:xfrm>
          <a:off x="1628775" y="7067550"/>
          <a:ext cx="1715260" cy="19565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3</xdr:col>
      <xdr:colOff>753235</xdr:colOff>
      <xdr:row>5</xdr:row>
      <xdr:rowOff>1956557</xdr:rowOff>
    </xdr:to>
    <xdr:pic>
      <xdr:nvPicPr>
        <xdr:cNvPr id="34" name="그림 33" descr="화살이(가) 표시된 사진&#10;&#10;자동 생성된 설명">
          <a:extLst>
            <a:ext uri="{FF2B5EF4-FFF2-40B4-BE49-F238E27FC236}">
              <a16:creationId xmlns:a16="http://schemas.microsoft.com/office/drawing/2014/main" id="{00000000-0008-0000-1400-0000A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2" b="9014"/>
        <a:stretch/>
      </xdr:blipFill>
      <xdr:spPr>
        <a:xfrm>
          <a:off x="1628775" y="9353550"/>
          <a:ext cx="1715260" cy="19565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3</xdr:col>
      <xdr:colOff>745489</xdr:colOff>
      <xdr:row>6</xdr:row>
      <xdr:rowOff>1956556</xdr:rowOff>
    </xdr:to>
    <xdr:pic>
      <xdr:nvPicPr>
        <xdr:cNvPr id="35" name="그림 34" descr="텍스트, 테이블이(가) 표시된 사진&#10;&#10;자동 생성된 설명">
          <a:extLst>
            <a:ext uri="{FF2B5EF4-FFF2-40B4-BE49-F238E27FC236}">
              <a16:creationId xmlns:a16="http://schemas.microsoft.com/office/drawing/2014/main" id="{00000000-0008-0000-1400-0000A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222" b="5790"/>
        <a:stretch/>
      </xdr:blipFill>
      <xdr:spPr>
        <a:xfrm>
          <a:off x="1628775" y="11639550"/>
          <a:ext cx="1707514" cy="195655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3</xdr:col>
      <xdr:colOff>781308</xdr:colOff>
      <xdr:row>2</xdr:row>
      <xdr:rowOff>2107576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00000000-0008-0000-1400-0000A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38" b="3299"/>
        <a:stretch/>
      </xdr:blipFill>
      <xdr:spPr>
        <a:xfrm>
          <a:off x="1628775" y="2495550"/>
          <a:ext cx="1743333" cy="21075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3</xdr:col>
      <xdr:colOff>781308</xdr:colOff>
      <xdr:row>3</xdr:row>
      <xdr:rowOff>2107576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1400-0000A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38" b="3299"/>
        <a:stretch/>
      </xdr:blipFill>
      <xdr:spPr>
        <a:xfrm>
          <a:off x="1628775" y="4781550"/>
          <a:ext cx="1743333" cy="21075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7"/>
  <sheetViews>
    <sheetView workbookViewId="0">
      <selection activeCell="D32" sqref="D32"/>
    </sheetView>
  </sheetViews>
  <sheetFormatPr defaultRowHeight="16.5"/>
  <cols>
    <col min="2" max="2" width="9" style="21"/>
  </cols>
  <sheetData>
    <row r="1" spans="1:12">
      <c r="A1" s="11" t="s">
        <v>15</v>
      </c>
      <c r="B1" s="30" t="s">
        <v>68</v>
      </c>
      <c r="C1" s="12" t="s">
        <v>16</v>
      </c>
      <c r="D1" s="12" t="s">
        <v>17</v>
      </c>
      <c r="E1" s="12" t="s">
        <v>18</v>
      </c>
      <c r="F1" s="12" t="s">
        <v>19</v>
      </c>
      <c r="G1" s="13" t="s">
        <v>20</v>
      </c>
      <c r="H1" s="12" t="s">
        <v>21</v>
      </c>
      <c r="I1" s="12" t="s">
        <v>22</v>
      </c>
      <c r="J1" s="12" t="s">
        <v>23</v>
      </c>
      <c r="K1" s="12" t="s">
        <v>24</v>
      </c>
      <c r="L1" s="14" t="s">
        <v>25</v>
      </c>
    </row>
    <row r="2" spans="1:12">
      <c r="A2" s="4" t="s">
        <v>26</v>
      </c>
      <c r="B2" s="22" t="s">
        <v>69</v>
      </c>
      <c r="C2" s="5" t="s">
        <v>27</v>
      </c>
      <c r="D2" s="5" t="s">
        <v>28</v>
      </c>
      <c r="E2" s="10" t="s">
        <v>29</v>
      </c>
      <c r="F2" s="10" t="s">
        <v>3</v>
      </c>
      <c r="G2" s="15">
        <f>IF(A2&lt;&gt;"", (H2*150^2+I2*150+J2)/1000, "")</f>
        <v>7.2694999999999996E-2</v>
      </c>
      <c r="H2" s="6">
        <v>5.0000000000000001E-4</v>
      </c>
      <c r="I2" s="7">
        <v>-0.31850000000000001</v>
      </c>
      <c r="J2" s="7">
        <v>109.22</v>
      </c>
      <c r="K2" s="8">
        <v>1200</v>
      </c>
      <c r="L2" s="9">
        <v>600</v>
      </c>
    </row>
    <row r="3" spans="1:12">
      <c r="A3" s="4" t="s">
        <v>30</v>
      </c>
      <c r="B3" s="22" t="s">
        <v>69</v>
      </c>
      <c r="C3" s="5" t="s">
        <v>31</v>
      </c>
      <c r="D3" s="5" t="s">
        <v>28</v>
      </c>
      <c r="E3" s="10" t="s">
        <v>29</v>
      </c>
      <c r="F3" s="10" t="s">
        <v>3</v>
      </c>
      <c r="G3" s="15">
        <f t="shared" ref="G3:G7" si="0">IF(A3&lt;&gt;"", (H3*150^2+I3*150+J3)/1000, "")</f>
        <v>4.0058999999999997E-2</v>
      </c>
      <c r="H3" s="6">
        <v>-3.0000000000000001E-5</v>
      </c>
      <c r="I3" s="7">
        <v>-2.8199999999999999E-2</v>
      </c>
      <c r="J3" s="7">
        <v>44.963999999999999</v>
      </c>
      <c r="K3" s="8">
        <v>1200</v>
      </c>
      <c r="L3" s="9">
        <v>600</v>
      </c>
    </row>
    <row r="4" spans="1:12">
      <c r="A4" s="4" t="s">
        <v>32</v>
      </c>
      <c r="B4" s="22" t="s">
        <v>70</v>
      </c>
      <c r="C4" s="5" t="s">
        <v>27</v>
      </c>
      <c r="D4" s="5" t="s">
        <v>28</v>
      </c>
      <c r="E4" s="10" t="s">
        <v>29</v>
      </c>
      <c r="F4" s="10" t="s">
        <v>6</v>
      </c>
      <c r="G4" s="15">
        <f t="shared" si="0"/>
        <v>2.7922000000000006E-2</v>
      </c>
      <c r="H4" s="6">
        <v>5.0000000000000001E-4</v>
      </c>
      <c r="I4" s="7">
        <v>-0.25979999999999998</v>
      </c>
      <c r="J4" s="7">
        <v>55.642000000000003</v>
      </c>
      <c r="K4" s="8">
        <v>900</v>
      </c>
      <c r="L4" s="9">
        <v>600</v>
      </c>
    </row>
    <row r="5" spans="1:12">
      <c r="A5" s="4" t="s">
        <v>33</v>
      </c>
      <c r="B5" s="22" t="s">
        <v>71</v>
      </c>
      <c r="C5" s="5" t="s">
        <v>31</v>
      </c>
      <c r="D5" s="5" t="s">
        <v>28</v>
      </c>
      <c r="E5" s="10" t="s">
        <v>29</v>
      </c>
      <c r="F5" s="10" t="s">
        <v>6</v>
      </c>
      <c r="G5" s="15">
        <f t="shared" si="0"/>
        <v>2.5398000000000004E-2</v>
      </c>
      <c r="H5" s="6">
        <v>2.0000000000000001E-4</v>
      </c>
      <c r="I5" s="7">
        <v>-0.1336</v>
      </c>
      <c r="J5" s="7">
        <v>40.938000000000002</v>
      </c>
      <c r="K5" s="8">
        <v>900</v>
      </c>
      <c r="L5" s="9">
        <v>600</v>
      </c>
    </row>
    <row r="6" spans="1:12">
      <c r="A6" s="4" t="s">
        <v>34</v>
      </c>
      <c r="B6" s="22" t="s">
        <v>72</v>
      </c>
      <c r="C6" s="5" t="s">
        <v>35</v>
      </c>
      <c r="D6" s="5" t="s">
        <v>36</v>
      </c>
      <c r="E6" s="10" t="s">
        <v>29</v>
      </c>
      <c r="F6" s="10" t="s">
        <v>6</v>
      </c>
      <c r="G6" s="15">
        <f t="shared" si="0"/>
        <v>1.2208E-2</v>
      </c>
      <c r="H6" s="6">
        <v>1E-4</v>
      </c>
      <c r="I6" s="7">
        <v>-9.1999999999999998E-2</v>
      </c>
      <c r="J6" s="7">
        <v>23.757999999999999</v>
      </c>
      <c r="K6" s="8">
        <v>900</v>
      </c>
      <c r="L6" s="9">
        <v>600</v>
      </c>
    </row>
    <row r="7" spans="1:12">
      <c r="A7" s="4" t="s">
        <v>37</v>
      </c>
      <c r="B7" s="22" t="s">
        <v>73</v>
      </c>
      <c r="C7" s="5" t="s">
        <v>38</v>
      </c>
      <c r="D7" s="5" t="s">
        <v>36</v>
      </c>
      <c r="E7" s="10" t="s">
        <v>29</v>
      </c>
      <c r="F7" s="10" t="s">
        <v>3</v>
      </c>
      <c r="G7" s="15">
        <f t="shared" si="0"/>
        <v>2.6425500000000005E-2</v>
      </c>
      <c r="H7" s="6">
        <v>3.0000000000000001E-6</v>
      </c>
      <c r="I7" s="7">
        <v>-5.7200000000000001E-2</v>
      </c>
      <c r="J7" s="7">
        <v>34.938000000000002</v>
      </c>
      <c r="K7" s="8">
        <v>1200</v>
      </c>
      <c r="L7" s="9">
        <v>600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13"/>
  <sheetViews>
    <sheetView workbookViewId="0">
      <selection activeCell="B13" sqref="B13"/>
    </sheetView>
  </sheetViews>
  <sheetFormatPr defaultRowHeight="16.5"/>
  <cols>
    <col min="2" max="2" width="9" style="21"/>
  </cols>
  <sheetData>
    <row r="1" spans="1:12">
      <c r="A1" s="30" t="s">
        <v>15</v>
      </c>
      <c r="B1" s="30" t="s">
        <v>68</v>
      </c>
      <c r="C1" s="31" t="s">
        <v>16</v>
      </c>
      <c r="D1" s="31" t="s">
        <v>17</v>
      </c>
      <c r="E1" s="31" t="s">
        <v>18</v>
      </c>
      <c r="F1" s="31" t="s">
        <v>19</v>
      </c>
      <c r="G1" s="32" t="s">
        <v>39</v>
      </c>
      <c r="H1" s="31" t="s">
        <v>21</v>
      </c>
      <c r="I1" s="31" t="s">
        <v>22</v>
      </c>
      <c r="J1" s="31" t="s">
        <v>23</v>
      </c>
      <c r="K1" s="31" t="s">
        <v>24</v>
      </c>
      <c r="L1" s="33" t="s">
        <v>25</v>
      </c>
    </row>
    <row r="2" spans="1:12">
      <c r="A2" s="34" t="s">
        <v>40</v>
      </c>
      <c r="B2" s="22" t="s">
        <v>69</v>
      </c>
      <c r="C2" s="23" t="s">
        <v>10</v>
      </c>
      <c r="D2" s="23" t="s">
        <v>28</v>
      </c>
      <c r="E2" s="29" t="s">
        <v>41</v>
      </c>
      <c r="F2" s="29" t="s">
        <v>10</v>
      </c>
      <c r="G2" s="37">
        <f>IF(A2&lt;&gt;"", (H2*150^2+I2*150+J2)/1000, "")</f>
        <v>0.14822500000000002</v>
      </c>
      <c r="H2" s="24">
        <v>6.9999999999999999E-4</v>
      </c>
      <c r="I2" s="25">
        <v>-0.59409999999999996</v>
      </c>
      <c r="J2" s="25">
        <v>221.59</v>
      </c>
      <c r="K2" s="27">
        <v>600</v>
      </c>
      <c r="L2" s="28">
        <v>0</v>
      </c>
    </row>
    <row r="3" spans="1:12">
      <c r="A3" s="34" t="s">
        <v>42</v>
      </c>
      <c r="B3" s="22" t="s">
        <v>69</v>
      </c>
      <c r="C3" s="23" t="s">
        <v>43</v>
      </c>
      <c r="D3" s="23" t="s">
        <v>28</v>
      </c>
      <c r="E3" s="29" t="s">
        <v>41</v>
      </c>
      <c r="F3" s="29" t="s">
        <v>10</v>
      </c>
      <c r="G3" s="37">
        <f t="shared" ref="G3:G13" si="0">IF(A3&lt;&gt;"", (H3*150^2+I3*150+J3)/1000, "")</f>
        <v>4.3164999999999995E-2</v>
      </c>
      <c r="H3" s="24">
        <v>-5.0000000000000001E-4</v>
      </c>
      <c r="I3" s="26">
        <v>0.23169999999999999</v>
      </c>
      <c r="J3" s="26">
        <v>19.66</v>
      </c>
      <c r="K3" s="27">
        <v>600</v>
      </c>
      <c r="L3" s="28">
        <v>0</v>
      </c>
    </row>
    <row r="4" spans="1:12">
      <c r="A4" s="34" t="s">
        <v>44</v>
      </c>
      <c r="B4" s="22" t="s">
        <v>70</v>
      </c>
      <c r="C4" s="23" t="s">
        <v>45</v>
      </c>
      <c r="D4" s="23" t="s">
        <v>28</v>
      </c>
      <c r="E4" s="29" t="s">
        <v>41</v>
      </c>
      <c r="F4" s="29" t="s">
        <v>10</v>
      </c>
      <c r="G4" s="37">
        <f t="shared" si="0"/>
        <v>2.7537899999999997E-2</v>
      </c>
      <c r="H4" s="35">
        <v>-2.9999999999999997E-4</v>
      </c>
      <c r="I4" s="26">
        <v>0.18079999999999999</v>
      </c>
      <c r="J4" s="26">
        <v>7.1679000000000004</v>
      </c>
      <c r="K4" s="27">
        <v>600</v>
      </c>
      <c r="L4" s="28">
        <v>0</v>
      </c>
    </row>
    <row r="5" spans="1:12">
      <c r="A5" s="34" t="s">
        <v>46</v>
      </c>
      <c r="B5" s="22" t="s">
        <v>71</v>
      </c>
      <c r="C5" s="23" t="s">
        <v>11</v>
      </c>
      <c r="D5" s="23" t="s">
        <v>28</v>
      </c>
      <c r="E5" s="29" t="s">
        <v>41</v>
      </c>
      <c r="F5" s="29" t="s">
        <v>11</v>
      </c>
      <c r="G5" s="37">
        <f t="shared" si="0"/>
        <v>1.0891E-2</v>
      </c>
      <c r="H5" s="35">
        <v>1E-4</v>
      </c>
      <c r="I5" s="36">
        <v>-5.6599999999999998E-2</v>
      </c>
      <c r="J5" s="26">
        <v>17.131</v>
      </c>
      <c r="K5" s="27">
        <v>1000</v>
      </c>
      <c r="L5" s="28">
        <v>0</v>
      </c>
    </row>
    <row r="6" spans="1:12">
      <c r="A6" s="34" t="s">
        <v>47</v>
      </c>
      <c r="B6" s="22" t="s">
        <v>71</v>
      </c>
      <c r="C6" s="23" t="s">
        <v>12</v>
      </c>
      <c r="D6" s="23" t="s">
        <v>28</v>
      </c>
      <c r="E6" s="29" t="s">
        <v>48</v>
      </c>
      <c r="F6" s="29" t="s">
        <v>12</v>
      </c>
      <c r="G6" s="37">
        <f t="shared" si="0"/>
        <v>1.7983999999999997E-2</v>
      </c>
      <c r="H6" s="24">
        <v>2.9999999999999997E-4</v>
      </c>
      <c r="I6" s="25">
        <v>-0.16470000000000001</v>
      </c>
      <c r="J6" s="25">
        <v>35.939</v>
      </c>
      <c r="K6" s="27">
        <v>400</v>
      </c>
      <c r="L6" s="28">
        <v>0</v>
      </c>
    </row>
    <row r="7" spans="1:12">
      <c r="A7" s="34" t="s">
        <v>49</v>
      </c>
      <c r="B7" s="22" t="s">
        <v>71</v>
      </c>
      <c r="C7" s="23" t="s">
        <v>50</v>
      </c>
      <c r="D7" s="23" t="s">
        <v>28</v>
      </c>
      <c r="E7" s="29" t="s">
        <v>48</v>
      </c>
      <c r="F7" s="29" t="s">
        <v>12</v>
      </c>
      <c r="G7" s="37">
        <f t="shared" si="0"/>
        <v>8.9078999999999981E-3</v>
      </c>
      <c r="H7" s="24">
        <v>-2.0000000000000001E-4</v>
      </c>
      <c r="I7" s="25">
        <v>6.8199999999999997E-2</v>
      </c>
      <c r="J7" s="25">
        <v>3.1779000000000002</v>
      </c>
      <c r="K7" s="27">
        <v>400</v>
      </c>
      <c r="L7" s="28">
        <v>0</v>
      </c>
    </row>
    <row r="8" spans="1:12">
      <c r="A8" s="34" t="s">
        <v>51</v>
      </c>
      <c r="B8" s="22" t="s">
        <v>71</v>
      </c>
      <c r="C8" s="23" t="s">
        <v>52</v>
      </c>
      <c r="D8" s="23" t="s">
        <v>28</v>
      </c>
      <c r="E8" s="29" t="s">
        <v>48</v>
      </c>
      <c r="F8" s="29" t="s">
        <v>12</v>
      </c>
      <c r="G8" s="37">
        <f t="shared" si="0"/>
        <v>4.2603000000000007E-3</v>
      </c>
      <c r="H8" s="24">
        <v>-2.0000000000000001E-4</v>
      </c>
      <c r="I8" s="25">
        <v>0.107</v>
      </c>
      <c r="J8" s="25">
        <v>-7.2896999999999998</v>
      </c>
      <c r="K8" s="27">
        <v>400</v>
      </c>
      <c r="L8" s="28">
        <v>0</v>
      </c>
    </row>
    <row r="9" spans="1:12">
      <c r="A9" s="34" t="s">
        <v>53</v>
      </c>
      <c r="B9" s="22" t="s">
        <v>71</v>
      </c>
      <c r="C9" s="23" t="s">
        <v>54</v>
      </c>
      <c r="D9" s="23" t="s">
        <v>28</v>
      </c>
      <c r="E9" s="29" t="s">
        <v>29</v>
      </c>
      <c r="F9" s="29" t="s">
        <v>13</v>
      </c>
      <c r="G9" s="37">
        <f t="shared" si="0"/>
        <v>9.8611999999999991E-2</v>
      </c>
      <c r="H9" s="24">
        <v>-1E-3</v>
      </c>
      <c r="I9" s="25">
        <v>0.24479999999999999</v>
      </c>
      <c r="J9" s="25">
        <v>84.391999999999996</v>
      </c>
      <c r="K9" s="27">
        <v>900</v>
      </c>
      <c r="L9" s="28">
        <v>0</v>
      </c>
    </row>
    <row r="10" spans="1:12">
      <c r="A10" s="34" t="s">
        <v>55</v>
      </c>
      <c r="B10" s="22" t="s">
        <v>71</v>
      </c>
      <c r="C10" s="23" t="s">
        <v>56</v>
      </c>
      <c r="D10" s="23" t="s">
        <v>28</v>
      </c>
      <c r="E10" s="29" t="s">
        <v>29</v>
      </c>
      <c r="F10" s="29" t="s">
        <v>13</v>
      </c>
      <c r="G10" s="37">
        <f t="shared" si="0"/>
        <v>2.1230999999999993E-2</v>
      </c>
      <c r="H10" s="24">
        <v>6.9999999999999999E-4</v>
      </c>
      <c r="I10" s="25">
        <v>-0.32990000000000003</v>
      </c>
      <c r="J10" s="25">
        <v>54.966000000000001</v>
      </c>
      <c r="K10" s="27">
        <v>900</v>
      </c>
      <c r="L10" s="28">
        <v>0</v>
      </c>
    </row>
    <row r="11" spans="1:12">
      <c r="A11" s="34" t="s">
        <v>57</v>
      </c>
      <c r="B11" s="22" t="s">
        <v>71</v>
      </c>
      <c r="C11" s="23" t="s">
        <v>58</v>
      </c>
      <c r="D11" s="23" t="s">
        <v>28</v>
      </c>
      <c r="E11" s="29" t="s">
        <v>29</v>
      </c>
      <c r="F11" s="29" t="s">
        <v>14</v>
      </c>
      <c r="G11" s="37">
        <f t="shared" si="0"/>
        <v>8.5110000000000019E-2</v>
      </c>
      <c r="H11" s="24">
        <v>-8.0000000000000004E-4</v>
      </c>
      <c r="I11" s="25">
        <v>0.21690000000000001</v>
      </c>
      <c r="J11" s="25">
        <v>70.575000000000003</v>
      </c>
      <c r="K11" s="27">
        <v>600</v>
      </c>
      <c r="L11" s="28">
        <v>0</v>
      </c>
    </row>
    <row r="12" spans="1:12">
      <c r="A12" s="34" t="s">
        <v>59</v>
      </c>
      <c r="B12" s="22" t="s">
        <v>71</v>
      </c>
      <c r="C12" s="23" t="s">
        <v>60</v>
      </c>
      <c r="D12" s="23" t="s">
        <v>28</v>
      </c>
      <c r="E12" s="29" t="s">
        <v>29</v>
      </c>
      <c r="F12" s="29" t="s">
        <v>14</v>
      </c>
      <c r="G12" s="37">
        <f t="shared" si="0"/>
        <v>1.9591999999999998E-2</v>
      </c>
      <c r="H12" s="24">
        <v>6.9999999999999999E-4</v>
      </c>
      <c r="I12" s="25">
        <v>-0.3049</v>
      </c>
      <c r="J12" s="25">
        <v>49.576999999999998</v>
      </c>
      <c r="K12" s="27">
        <v>600</v>
      </c>
      <c r="L12" s="28">
        <v>0</v>
      </c>
    </row>
    <row r="13" spans="1:12">
      <c r="A13" s="34" t="s">
        <v>61</v>
      </c>
      <c r="B13" s="34" t="s">
        <v>72</v>
      </c>
      <c r="C13" s="23" t="s">
        <v>62</v>
      </c>
      <c r="D13" s="23" t="s">
        <v>63</v>
      </c>
      <c r="E13" s="29" t="s">
        <v>64</v>
      </c>
      <c r="F13" s="29" t="s">
        <v>65</v>
      </c>
      <c r="G13" s="37">
        <f t="shared" si="0"/>
        <v>5.4575000000000019E-2</v>
      </c>
      <c r="H13" s="18">
        <v>4.1999999999999997E-3</v>
      </c>
      <c r="I13" s="18">
        <v>-1.6409</v>
      </c>
      <c r="J13" s="18">
        <v>206.21</v>
      </c>
      <c r="K13" s="27">
        <v>900</v>
      </c>
      <c r="L13" s="28"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U17"/>
  <sheetViews>
    <sheetView showGridLines="0" zoomScale="55" zoomScaleNormal="55" workbookViewId="0">
      <selection activeCell="A2" sqref="A2:F7"/>
    </sheetView>
  </sheetViews>
  <sheetFormatPr defaultRowHeight="16.5"/>
  <cols>
    <col min="1" max="2" width="9" style="21"/>
    <col min="3" max="4" width="9" style="3" customWidth="1"/>
    <col min="5" max="5" width="9" style="21"/>
    <col min="6" max="6" width="13.5" style="21" customWidth="1"/>
    <col min="7" max="10" width="12.625" style="21" customWidth="1"/>
    <col min="11" max="16384" width="9" style="21"/>
  </cols>
  <sheetData>
    <row r="1" spans="1:21">
      <c r="A1" s="30" t="s">
        <v>15</v>
      </c>
      <c r="B1" s="30" t="s">
        <v>74</v>
      </c>
      <c r="C1" s="31" t="s">
        <v>16</v>
      </c>
      <c r="D1" s="31" t="s">
        <v>17</v>
      </c>
      <c r="E1" s="31" t="s">
        <v>18</v>
      </c>
      <c r="F1" s="31" t="s">
        <v>19</v>
      </c>
      <c r="G1" s="40" t="s">
        <v>66</v>
      </c>
      <c r="H1" s="41"/>
      <c r="I1" s="40" t="s">
        <v>67</v>
      </c>
      <c r="J1" s="41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2" spans="1:21" ht="180" customHeight="1">
      <c r="A2" s="34" t="str">
        <f>점형열교!A2</f>
        <v>TBA_001</v>
      </c>
      <c r="B2" s="34" t="str">
        <f>점형열교!B2</f>
        <v>표준</v>
      </c>
      <c r="C2" s="34" t="str">
        <f>점형열교!C2</f>
        <v>일반앙카</v>
      </c>
      <c r="D2" s="34" t="str">
        <f>점형열교!D2</f>
        <v>IPAZEB</v>
      </c>
      <c r="E2" s="34" t="str">
        <f>점형열교!E2</f>
        <v>콘크리트조</v>
      </c>
      <c r="F2" s="34" t="str">
        <f>점형열교!F2</f>
        <v>직접고정</v>
      </c>
      <c r="G2" s="38"/>
      <c r="H2" s="38"/>
      <c r="I2" s="39"/>
      <c r="J2" s="3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spans="1:21" ht="180" customHeight="1">
      <c r="A3" s="34" t="str">
        <f>점형열교!A3</f>
        <v>TBA_002</v>
      </c>
      <c r="B3" s="34" t="str">
        <f>점형열교!B3</f>
        <v>표준</v>
      </c>
      <c r="C3" s="34" t="str">
        <f>점형열교!C3</f>
        <v>단열앙카</v>
      </c>
      <c r="D3" s="34" t="str">
        <f>점형열교!D3</f>
        <v>IPAZEB</v>
      </c>
      <c r="E3" s="34" t="str">
        <f>점형열교!E3</f>
        <v>콘크리트조</v>
      </c>
      <c r="F3" s="34" t="str">
        <f>점형열교!F3</f>
        <v>직접고정</v>
      </c>
      <c r="G3" s="38"/>
      <c r="H3" s="38"/>
      <c r="I3" s="39"/>
      <c r="J3" s="3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spans="1:21" ht="180" customHeight="1">
      <c r="A4" s="34" t="str">
        <f>점형열교!A4</f>
        <v>TBA_003</v>
      </c>
      <c r="B4" s="34" t="str">
        <f>점형열교!B4</f>
        <v>표준</v>
      </c>
      <c r="C4" s="34" t="str">
        <f>점형열교!C4</f>
        <v>일반앙카</v>
      </c>
      <c r="D4" s="34" t="str">
        <f>점형열교!D4</f>
        <v>IPAZEB</v>
      </c>
      <c r="E4" s="34" t="str">
        <f>점형열교!E4</f>
        <v>콘크리트조</v>
      </c>
      <c r="F4" s="34" t="str">
        <f>점형열교!F4</f>
        <v>트러스(점형)</v>
      </c>
      <c r="G4" s="20"/>
      <c r="H4" s="20"/>
      <c r="I4" s="39"/>
      <c r="J4" s="3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 spans="1:21" ht="180" customHeight="1">
      <c r="A5" s="34" t="str">
        <f>점형열교!A5</f>
        <v>TBA_004</v>
      </c>
      <c r="B5" s="34" t="str">
        <f>점형열교!B5</f>
        <v>표준</v>
      </c>
      <c r="C5" s="34" t="str">
        <f>점형열교!C5</f>
        <v>단열앙카</v>
      </c>
      <c r="D5" s="34" t="str">
        <f>점형열교!D5</f>
        <v>IPAZEB</v>
      </c>
      <c r="E5" s="34" t="str">
        <f>점형열교!E5</f>
        <v>콘크리트조</v>
      </c>
      <c r="F5" s="34" t="str">
        <f>점형열교!F5</f>
        <v>트러스(점형)</v>
      </c>
      <c r="G5" s="20"/>
      <c r="H5" s="20"/>
      <c r="I5" s="39"/>
      <c r="J5" s="3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spans="1:21" ht="180" customHeight="1">
      <c r="A6" s="34" t="str">
        <f>점형열교!A6</f>
        <v>TBA_005</v>
      </c>
      <c r="B6" s="34" t="str">
        <f>점형열교!B6</f>
        <v>인증</v>
      </c>
      <c r="C6" s="34" t="str">
        <f>점형열교!C6</f>
        <v>개발 파스너 A</v>
      </c>
      <c r="D6" s="34" t="str">
        <f>점형열교!D6</f>
        <v>㈜ 비타건축</v>
      </c>
      <c r="E6" s="34" t="str">
        <f>점형열교!E6</f>
        <v>콘크리트조</v>
      </c>
      <c r="F6" s="34" t="str">
        <f>점형열교!F6</f>
        <v>트러스(점형)</v>
      </c>
      <c r="G6" s="20"/>
      <c r="H6" s="20"/>
      <c r="I6" s="39"/>
      <c r="J6" s="3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</row>
    <row r="7" spans="1:21" ht="180" customHeight="1">
      <c r="A7" s="34" t="str">
        <f>점형열교!A7</f>
        <v>TBA_006</v>
      </c>
      <c r="B7" s="34" t="str">
        <f>점형열교!B7</f>
        <v>인증</v>
      </c>
      <c r="C7" s="34" t="str">
        <f>점형열교!C7</f>
        <v>개발 파스너 B</v>
      </c>
      <c r="D7" s="34" t="str">
        <f>점형열교!D7</f>
        <v>㈜ 비타건축</v>
      </c>
      <c r="E7" s="34" t="str">
        <f>점형열교!E7</f>
        <v>콘크리트조</v>
      </c>
      <c r="F7" s="34" t="str">
        <f>점형열교!F7</f>
        <v>직접고정</v>
      </c>
      <c r="G7" s="38"/>
      <c r="H7" s="38"/>
      <c r="I7" s="39"/>
      <c r="J7" s="3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1:21" ht="180" customHeight="1"/>
    <row r="9" spans="1:21" ht="180" customHeight="1"/>
    <row r="10" spans="1:21" ht="180" customHeight="1"/>
    <row r="11" spans="1:21" ht="180" customHeight="1"/>
    <row r="12" spans="1:21" ht="180" customHeight="1"/>
    <row r="13" spans="1:21" ht="180" customHeight="1"/>
    <row r="14" spans="1:21" ht="180" customHeight="1"/>
    <row r="15" spans="1:21" ht="180" customHeight="1"/>
    <row r="16" spans="1:21" ht="180" customHeight="1"/>
    <row r="17" ht="180" customHeight="1"/>
  </sheetData>
  <mergeCells count="11">
    <mergeCell ref="G2:H2"/>
    <mergeCell ref="I2:J2"/>
    <mergeCell ref="G1:H1"/>
    <mergeCell ref="I1:J1"/>
    <mergeCell ref="G7:H7"/>
    <mergeCell ref="I7:J7"/>
    <mergeCell ref="I5:J5"/>
    <mergeCell ref="I6:J6"/>
    <mergeCell ref="G3:H3"/>
    <mergeCell ref="I3:J3"/>
    <mergeCell ref="I4:J4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U24"/>
  <sheetViews>
    <sheetView showGridLines="0" zoomScale="55" zoomScaleNormal="55" workbookViewId="0">
      <selection activeCell="R13" sqref="R13"/>
    </sheetView>
  </sheetViews>
  <sheetFormatPr defaultRowHeight="16.5"/>
  <cols>
    <col min="1" max="2" width="9" style="21"/>
    <col min="3" max="4" width="9" style="3" customWidth="1"/>
    <col min="5" max="5" width="9" style="21"/>
    <col min="6" max="6" width="13.5" style="21" customWidth="1"/>
    <col min="7" max="10" width="12.625" style="21" customWidth="1"/>
    <col min="11" max="16384" width="9" style="21"/>
  </cols>
  <sheetData>
    <row r="1" spans="1:21">
      <c r="A1" s="30" t="s">
        <v>15</v>
      </c>
      <c r="B1" s="30" t="s">
        <v>74</v>
      </c>
      <c r="C1" s="31" t="s">
        <v>16</v>
      </c>
      <c r="D1" s="31" t="s">
        <v>17</v>
      </c>
      <c r="E1" s="31" t="s">
        <v>18</v>
      </c>
      <c r="F1" s="31" t="s">
        <v>19</v>
      </c>
      <c r="G1" s="40" t="s">
        <v>66</v>
      </c>
      <c r="H1" s="41"/>
      <c r="I1" s="40" t="s">
        <v>67</v>
      </c>
      <c r="J1" s="41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2" spans="1:21" ht="180" customHeight="1">
      <c r="A2" s="34" t="str">
        <f>선형열교!A2</f>
        <v>TBS_001</v>
      </c>
      <c r="B2" s="34" t="str">
        <f>선형열교!B2</f>
        <v>표준</v>
      </c>
      <c r="C2" s="34" t="str">
        <f>선형열교!C2</f>
        <v>금속스터드</v>
      </c>
      <c r="D2" s="34" t="str">
        <f>선형열교!D2</f>
        <v>IPAZEB</v>
      </c>
      <c r="E2" s="34" t="str">
        <f>선형열교!E2</f>
        <v>경량철골조</v>
      </c>
      <c r="F2" s="34" t="str">
        <f>선형열교!F2</f>
        <v>금속스터드</v>
      </c>
      <c r="G2" s="20"/>
      <c r="H2" s="20"/>
      <c r="I2" s="39"/>
      <c r="J2" s="3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spans="1:21" ht="180" customHeight="1">
      <c r="A3" s="34" t="str">
        <f>선형열교!A3</f>
        <v>TBS_002</v>
      </c>
      <c r="B3" s="34" t="str">
        <f>선형열교!B3</f>
        <v>표준</v>
      </c>
      <c r="C3" s="34" t="str">
        <f>선형열교!C3</f>
        <v>덧댐≤50_금속스터드</v>
      </c>
      <c r="D3" s="34" t="str">
        <f>선형열교!D3</f>
        <v>IPAZEB</v>
      </c>
      <c r="E3" s="34" t="str">
        <f>선형열교!E3</f>
        <v>경량철골조</v>
      </c>
      <c r="F3" s="34" t="str">
        <f>선형열교!F3</f>
        <v>금속스터드</v>
      </c>
      <c r="G3" s="20"/>
      <c r="H3" s="20"/>
      <c r="I3" s="39"/>
      <c r="J3" s="3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spans="1:21" ht="180" customHeight="1">
      <c r="A4" s="34" t="str">
        <f>선형열교!A4</f>
        <v>TBS_003</v>
      </c>
      <c r="B4" s="34" t="str">
        <f>선형열교!B4</f>
        <v>표준</v>
      </c>
      <c r="C4" s="34" t="str">
        <f>선형열교!C4</f>
        <v>덧댐&gt;50_금속스터드</v>
      </c>
      <c r="D4" s="34" t="str">
        <f>선형열교!D4</f>
        <v>IPAZEB</v>
      </c>
      <c r="E4" s="34" t="str">
        <f>선형열교!E4</f>
        <v>경량철골조</v>
      </c>
      <c r="F4" s="34" t="str">
        <f>선형열교!F4</f>
        <v>금속스터드</v>
      </c>
      <c r="G4" s="20"/>
      <c r="H4" s="20"/>
      <c r="I4" s="39"/>
      <c r="J4" s="3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 spans="1:21" ht="180" customHeight="1">
      <c r="A5" s="34" t="str">
        <f>선형열교!A5</f>
        <v>TBS_004</v>
      </c>
      <c r="B5" s="34" t="str">
        <f>선형열교!B5</f>
        <v>표준</v>
      </c>
      <c r="C5" s="34" t="str">
        <f>선형열교!C5</f>
        <v>단열패널</v>
      </c>
      <c r="D5" s="34" t="str">
        <f>선형열교!D5</f>
        <v>IPAZEB</v>
      </c>
      <c r="E5" s="34" t="str">
        <f>선형열교!E5</f>
        <v>경량철골조</v>
      </c>
      <c r="F5" s="34" t="str">
        <f>선형열교!F5</f>
        <v>단열패널</v>
      </c>
      <c r="G5" s="20"/>
      <c r="H5" s="20"/>
      <c r="I5" s="39"/>
      <c r="J5" s="3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spans="1:21" ht="180" customHeight="1">
      <c r="A6" s="34" t="str">
        <f>선형열교!A6</f>
        <v>TBS_005</v>
      </c>
      <c r="B6" s="34" t="str">
        <f>선형열교!B6</f>
        <v>표준</v>
      </c>
      <c r="C6" s="34" t="str">
        <f>선형열교!C6</f>
        <v>목재스터드</v>
      </c>
      <c r="D6" s="34" t="str">
        <f>선형열교!D6</f>
        <v>IPAZEB</v>
      </c>
      <c r="E6" s="34" t="str">
        <f>선형열교!E6</f>
        <v>목구조</v>
      </c>
      <c r="F6" s="34" t="str">
        <f>선형열교!F6</f>
        <v>목재스터드</v>
      </c>
      <c r="G6" s="20"/>
      <c r="H6" s="20"/>
      <c r="I6" s="39"/>
      <c r="J6" s="3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</row>
    <row r="7" spans="1:21" ht="180" customHeight="1">
      <c r="A7" s="34" t="str">
        <f>선형열교!A7</f>
        <v>TBS_006</v>
      </c>
      <c r="B7" s="34" t="str">
        <f>선형열교!B7</f>
        <v>표준</v>
      </c>
      <c r="C7" s="34" t="str">
        <f>선형열교!C7</f>
        <v>덧댐≤50_목재스터드</v>
      </c>
      <c r="D7" s="34" t="str">
        <f>선형열교!D7</f>
        <v>IPAZEB</v>
      </c>
      <c r="E7" s="34" t="str">
        <f>선형열교!E7</f>
        <v>목구조</v>
      </c>
      <c r="F7" s="34" t="str">
        <f>선형열교!F7</f>
        <v>목재스터드</v>
      </c>
      <c r="G7" s="20"/>
      <c r="H7" s="20"/>
      <c r="I7" s="39"/>
      <c r="J7" s="3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1:21" ht="180" customHeight="1">
      <c r="A8" s="34" t="str">
        <f>선형열교!A8</f>
        <v>TBS_007</v>
      </c>
      <c r="B8" s="34" t="str">
        <f>선형열교!B8</f>
        <v>표준</v>
      </c>
      <c r="C8" s="34" t="str">
        <f>선형열교!C8</f>
        <v>덧댐&gt;50_목재스터드</v>
      </c>
      <c r="D8" s="34" t="str">
        <f>선형열교!D8</f>
        <v>IPAZEB</v>
      </c>
      <c r="E8" s="34" t="str">
        <f>선형열교!E8</f>
        <v>목구조</v>
      </c>
      <c r="F8" s="34" t="str">
        <f>선형열교!F8</f>
        <v>목재스터드</v>
      </c>
      <c r="G8" s="20"/>
      <c r="H8" s="20"/>
      <c r="I8" s="39"/>
      <c r="J8" s="3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</row>
    <row r="9" spans="1:21" ht="180" customHeight="1">
      <c r="A9" s="34" t="str">
        <f>선형열교!A9</f>
        <v>TBS_008</v>
      </c>
      <c r="B9" s="34" t="str">
        <f>선형열교!B9</f>
        <v>표준</v>
      </c>
      <c r="C9" s="34" t="str">
        <f>선형열교!C9</f>
        <v>금속트러스</v>
      </c>
      <c r="D9" s="34" t="str">
        <f>선형열교!D9</f>
        <v>IPAZEB</v>
      </c>
      <c r="E9" s="34" t="str">
        <f>선형열교!E9</f>
        <v>콘크리트조</v>
      </c>
      <c r="F9" s="34" t="str">
        <f>선형열교!F9</f>
        <v>트러스(선형)</v>
      </c>
      <c r="G9" s="20"/>
      <c r="H9" s="17"/>
      <c r="I9" s="39"/>
      <c r="J9" s="3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</row>
    <row r="10" spans="1:21" ht="180" customHeight="1">
      <c r="A10" s="34" t="str">
        <f>선형열교!A10</f>
        <v>TBS_009</v>
      </c>
      <c r="B10" s="34" t="str">
        <f>선형열교!B10</f>
        <v>표준</v>
      </c>
      <c r="C10" s="34" t="str">
        <f>선형열교!C10</f>
        <v>목재트러스</v>
      </c>
      <c r="D10" s="34" t="str">
        <f>선형열교!D10</f>
        <v>IPAZEB</v>
      </c>
      <c r="E10" s="34" t="str">
        <f>선형열교!E10</f>
        <v>콘크리트조</v>
      </c>
      <c r="F10" s="34" t="str">
        <f>선형열교!F10</f>
        <v>트러스(선형)</v>
      </c>
      <c r="G10" s="20"/>
      <c r="H10" s="17"/>
      <c r="I10" s="39"/>
      <c r="J10" s="3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</row>
    <row r="11" spans="1:21" ht="180" customHeight="1">
      <c r="A11" s="34" t="str">
        <f>선형열교!A11</f>
        <v>TBS_010</v>
      </c>
      <c r="B11" s="34" t="str">
        <f>선형열교!B11</f>
        <v>표준</v>
      </c>
      <c r="C11" s="34" t="str">
        <f>선형열교!C11</f>
        <v>금속스터드(내)</v>
      </c>
      <c r="D11" s="34" t="str">
        <f>선형열교!D11</f>
        <v>IPAZEB</v>
      </c>
      <c r="E11" s="34" t="str">
        <f>선형열교!E11</f>
        <v>콘크리트조</v>
      </c>
      <c r="F11" s="34" t="str">
        <f>선형열교!F11</f>
        <v>내단열</v>
      </c>
      <c r="G11" s="20"/>
      <c r="H11" s="20"/>
      <c r="I11" s="39"/>
      <c r="J11" s="3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</row>
    <row r="12" spans="1:21" ht="180" customHeight="1">
      <c r="A12" s="34" t="str">
        <f>선형열교!A12</f>
        <v>TBS_011</v>
      </c>
      <c r="B12" s="34" t="str">
        <f>선형열교!B12</f>
        <v>표준</v>
      </c>
      <c r="C12" s="34" t="str">
        <f>선형열교!C12</f>
        <v>목재스터드(내)</v>
      </c>
      <c r="D12" s="34" t="str">
        <f>선형열교!D12</f>
        <v>IPAZEB</v>
      </c>
      <c r="E12" s="34" t="str">
        <f>선형열교!E12</f>
        <v>콘크리트조</v>
      </c>
      <c r="F12" s="34" t="str">
        <f>선형열교!F12</f>
        <v>내단열</v>
      </c>
      <c r="G12" s="20"/>
      <c r="H12" s="17"/>
      <c r="I12" s="39"/>
      <c r="J12" s="3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</row>
    <row r="13" spans="1:21" ht="180" customHeight="1">
      <c r="A13" s="34" t="str">
        <f>선형열교!A13</f>
        <v>TBS_012</v>
      </c>
      <c r="B13" s="34" t="str">
        <f>선형열교!B13</f>
        <v>인증</v>
      </c>
      <c r="C13" s="34" t="str">
        <f>선형열교!C13</f>
        <v>티푸스STUD</v>
      </c>
      <c r="D13" s="34" t="str">
        <f>선형열교!D13</f>
        <v>티푸스코리아</v>
      </c>
      <c r="E13" s="34" t="str">
        <f>선형열교!E13</f>
        <v>콘크리트조</v>
      </c>
      <c r="F13" s="34" t="str">
        <f>선형열교!F13</f>
        <v>트러스(선형)</v>
      </c>
      <c r="G13" s="20"/>
      <c r="H13" s="17"/>
      <c r="I13" s="39"/>
      <c r="J13" s="3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</row>
    <row r="14" spans="1:21" ht="180" customHeight="1"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</row>
    <row r="15" spans="1:21" ht="180" customHeight="1"/>
    <row r="16" spans="1:21" ht="180" customHeight="1"/>
    <row r="17" ht="180" customHeight="1"/>
    <row r="18" ht="180" customHeight="1"/>
    <row r="19" ht="180" customHeight="1"/>
    <row r="20" ht="180" customHeight="1"/>
    <row r="21" ht="180" customHeight="1"/>
    <row r="22" ht="180" customHeight="1"/>
    <row r="23" ht="180" customHeight="1"/>
    <row r="24" ht="180" customHeight="1"/>
  </sheetData>
  <mergeCells count="14">
    <mergeCell ref="I9:J9"/>
    <mergeCell ref="I10:J10"/>
    <mergeCell ref="I11:J11"/>
    <mergeCell ref="I12:J12"/>
    <mergeCell ref="I13:J13"/>
    <mergeCell ref="I8:J8"/>
    <mergeCell ref="I2:J2"/>
    <mergeCell ref="G1:H1"/>
    <mergeCell ref="I1:J1"/>
    <mergeCell ref="I3:J3"/>
    <mergeCell ref="I4:J4"/>
    <mergeCell ref="I5:J5"/>
    <mergeCell ref="I6:J6"/>
    <mergeCell ref="I7:J7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D16"/>
  <sheetViews>
    <sheetView showGridLines="0" tabSelected="1" zoomScaleNormal="100" workbookViewId="0">
      <selection activeCell="M4" sqref="M4"/>
    </sheetView>
  </sheetViews>
  <sheetFormatPr defaultRowHeight="16.5"/>
  <cols>
    <col min="2" max="2" width="12.375" bestFit="1" customWidth="1"/>
    <col min="3" max="4" width="12.625" customWidth="1"/>
  </cols>
  <sheetData>
    <row r="1" spans="1:4">
      <c r="A1" t="s">
        <v>75</v>
      </c>
      <c r="B1" s="16" t="s">
        <v>0</v>
      </c>
      <c r="C1" s="42" t="s">
        <v>1</v>
      </c>
      <c r="D1" s="38"/>
    </row>
    <row r="2" spans="1:4" ht="180" customHeight="1">
      <c r="A2" s="1">
        <v>11</v>
      </c>
      <c r="B2" s="2" t="s">
        <v>2</v>
      </c>
      <c r="C2" s="42"/>
      <c r="D2" s="38"/>
    </row>
    <row r="3" spans="1:4" ht="180" customHeight="1">
      <c r="A3" s="1">
        <v>12</v>
      </c>
      <c r="B3" s="2" t="s">
        <v>4</v>
      </c>
      <c r="C3" s="42"/>
      <c r="D3" s="38"/>
    </row>
    <row r="4" spans="1:4" ht="180" customHeight="1">
      <c r="A4" s="1">
        <v>13</v>
      </c>
      <c r="B4" s="2" t="s">
        <v>5</v>
      </c>
      <c r="C4" s="42"/>
      <c r="D4" s="38"/>
    </row>
    <row r="5" spans="1:4" ht="180" customHeight="1">
      <c r="A5" s="1">
        <v>14</v>
      </c>
      <c r="B5" s="2" t="s">
        <v>7</v>
      </c>
      <c r="C5" s="42"/>
      <c r="D5" s="38"/>
    </row>
    <row r="6" spans="1:4" ht="180" customHeight="1">
      <c r="A6" s="1">
        <v>15</v>
      </c>
      <c r="B6" s="2" t="s">
        <v>8</v>
      </c>
      <c r="C6" s="42"/>
      <c r="D6" s="38"/>
    </row>
    <row r="7" spans="1:4" ht="180" customHeight="1">
      <c r="A7" s="1">
        <v>16</v>
      </c>
      <c r="B7" s="2" t="s">
        <v>9</v>
      </c>
      <c r="C7" s="42"/>
      <c r="D7" s="38"/>
    </row>
    <row r="8" spans="1:4" ht="180" customHeight="1"/>
    <row r="9" spans="1:4" ht="180" customHeight="1"/>
    <row r="10" spans="1:4" ht="180" customHeight="1"/>
    <row r="11" spans="1:4" ht="180" customHeight="1"/>
    <row r="12" spans="1:4" ht="180" customHeight="1"/>
    <row r="13" spans="1:4" ht="180" customHeight="1"/>
    <row r="14" spans="1:4" ht="180" customHeight="1"/>
    <row r="15" spans="1:4" ht="180" customHeight="1"/>
    <row r="16" spans="1:4" ht="180" customHeight="1"/>
  </sheetData>
  <mergeCells count="7">
    <mergeCell ref="C1:D1"/>
    <mergeCell ref="C2:D2"/>
    <mergeCell ref="C7:D7"/>
    <mergeCell ref="C5:D5"/>
    <mergeCell ref="C6:D6"/>
    <mergeCell ref="C3:D3"/>
    <mergeCell ref="C4:D4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점형열교</vt:lpstr>
      <vt:lpstr>선형열교</vt:lpstr>
      <vt:lpstr>이미지_점형열교</vt:lpstr>
      <vt:lpstr>이미지_선형열교</vt:lpstr>
      <vt:lpstr>이미지_외벽유형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2023-04-26T00:20:11Z</dcterms:created>
  <dcterms:modified xsi:type="dcterms:W3CDTF">2023-04-26T01:38:35Z</dcterms:modified>
</cp:coreProperties>
</file>